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'Itens'!$A$1:$L$320</definedName>
  </definedNames>
  <calcPr fullCalcOnLoad="1"/>
</workbook>
</file>

<file path=xl/sharedStrings.xml><?xml version="1.0" encoding="utf-8"?>
<sst xmlns="http://schemas.openxmlformats.org/spreadsheetml/2006/main" count="2339" uniqueCount="1194">
  <si>
    <t/>
  </si>
  <si>
    <t>PREFEITURA MUNICIPAL LONTRA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</si>
  <si>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</si>
  <si>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</si>
  <si>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</si>
  <si>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</si>
  <si>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</si>
  <si>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</si>
  <si>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22/12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</si>
  <si>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</si>
  <si>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</si>
  <si>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</si>
  <si>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</si>
  <si>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</si>
  <si>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</si>
  <si>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</si>
  <si>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30/03/2023 08:00:00</t>
  </si>
  <si>
    <t xml:space="preserve">Objeto: </t>
  </si>
  <si>
    <t>Contratação de empresa para fornecimento de medicamentos para atender a demanda da secretaria de saúde do município de lontra 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</si>
  <si>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</si>
  <si>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</si>
  <si>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</si>
  <si>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</si>
  <si>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</si>
  <si>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</si>
  <si>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</si>
  <si>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</si>
  <si>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</si>
  <si>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</si>
  <si>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</si>
  <si>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</si>
  <si>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</si>
  <si>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18656</t>
  </si>
  <si>
    <t>0001</t>
  </si>
  <si>
    <t>Ablok Plus 50/12.5. Caixa c/ 30 comprimidos</t>
  </si>
  <si>
    <t>CAIXA</t>
  </si>
  <si>
    <t>529</t>
  </si>
  <si>
    <t>NÃO</t>
  </si>
  <si>
    <t>21046</t>
  </si>
  <si>
    <t>0002</t>
  </si>
  <si>
    <t>FLUMAZENIL - PRINCIPIO ATIVO: FLUMAZENIL; CONCENTRACAO/DOSAGEM: 0,1 MG/ML; FORMA FARMACEUTICA: SOLUCAO INJETAVEL; APRESENTACAO: AMPOLA 5 ML; COMPONENTE.</t>
  </si>
  <si>
    <t>AMPOLAS</t>
  </si>
  <si>
    <t>530</t>
  </si>
  <si>
    <t>6378</t>
  </si>
  <si>
    <t>0003</t>
  </si>
  <si>
    <t>ACETATO DE DEXAMETASONA 1 MG/G CREME DERMATOLÓGICO BISNAGA COM 10 G</t>
  </si>
  <si>
    <t>TUBO</t>
  </si>
  <si>
    <t>531</t>
  </si>
  <si>
    <t>6423</t>
  </si>
  <si>
    <t>0004</t>
  </si>
  <si>
    <t>FLUOXETINA CLORIDRATO 20 MG CAPSULAS</t>
  </si>
  <si>
    <t>COMP</t>
  </si>
  <si>
    <t>532</t>
  </si>
  <si>
    <t>8143</t>
  </si>
  <si>
    <t>0005</t>
  </si>
  <si>
    <t>ACETOFENIDO DE ALGESTONA+ENANTATO DE ESTRADIOL SOL INJETÁVEL 150MG+10MG, AMPOLA DE 1 ML</t>
  </si>
  <si>
    <t>AMP</t>
  </si>
  <si>
    <t>533</t>
  </si>
  <si>
    <t>1936</t>
  </si>
  <si>
    <t>0006</t>
  </si>
  <si>
    <t>ACIDO acetilsalicilico, comprimido 500 mg: A embalagem do produto devera conter a impressao " venda proibida pelo comercio."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</si>
  <si>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Unid</t>
  </si>
  <si>
    <t>534</t>
  </si>
  <si>
    <t>13849</t>
  </si>
  <si>
    <t>0007</t>
  </si>
  <si>
    <t>Fluticasona 100mcg + Vilaterol 25 mcg Frasco com 30 doses</t>
  </si>
  <si>
    <t>FR</t>
  </si>
  <si>
    <t>535</t>
  </si>
  <si>
    <t>8227</t>
  </si>
  <si>
    <t>0008</t>
  </si>
  <si>
    <t>ACIDO ASCÓRBICO100MG/ML AMPOLA DE 5ML</t>
  </si>
  <si>
    <t>536</t>
  </si>
  <si>
    <t>1953</t>
  </si>
  <si>
    <t>0009</t>
  </si>
  <si>
    <t>ACIDO folico, comprimido 5 mg: A embalagem do produto devera conter a seguinte impressao " venda proibida pelo comercio ."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</si>
  <si>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537</t>
  </si>
  <si>
    <t>8194</t>
  </si>
  <si>
    <t>0010</t>
  </si>
  <si>
    <t>FUROSEMIDA SOL. INJETAVEL 10MG/ML SOLUÇÃO INJETAVEL</t>
  </si>
  <si>
    <t>538</t>
  </si>
  <si>
    <t>5284</t>
  </si>
  <si>
    <t>0011</t>
  </si>
  <si>
    <t>FUROSEMIDA, comprimido 40mg.: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</si>
  <si>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539</t>
  </si>
  <si>
    <t>8752</t>
  </si>
  <si>
    <t>0012</t>
  </si>
  <si>
    <t>ADRENALINA SOLUÇÃO INJETÁVEL 1MG/ML, AMPOLA DE 1ML</t>
  </si>
  <si>
    <t>540</t>
  </si>
  <si>
    <t>12421</t>
  </si>
  <si>
    <t>0013</t>
  </si>
  <si>
    <t>AEROLIN SPRAY 100 MG C/200 DOSES</t>
  </si>
  <si>
    <t>541</t>
  </si>
  <si>
    <t>13447</t>
  </si>
  <si>
    <t>0014</t>
  </si>
  <si>
    <t>GELO EM SPRAY- ICE SPRAY- INSTANTANEO FRASCO COM 400ml</t>
  </si>
  <si>
    <t>FRASCO</t>
  </si>
  <si>
    <t>542</t>
  </si>
  <si>
    <t>5335</t>
  </si>
  <si>
    <t>0015</t>
  </si>
  <si>
    <t>GENTAMICINA, sulfato, solucao injetavel 80mg ampola 2mL: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</si>
  <si>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543</t>
  </si>
  <si>
    <t>5344</t>
  </si>
  <si>
    <t>0016</t>
  </si>
  <si>
    <t>GLIBENCLAMIDA, comprimido 5 mg: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</si>
  <si>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544</t>
  </si>
  <si>
    <t>25436</t>
  </si>
  <si>
    <t>0017</t>
  </si>
  <si>
    <t>ADENOSINA, INJETÁVEL 6MG. AMPOLA 2ML</t>
  </si>
  <si>
    <t>545</t>
  </si>
  <si>
    <t>6426</t>
  </si>
  <si>
    <t>0018</t>
  </si>
  <si>
    <t>GLICLAZIDA 30MG COMPRIMIDO</t>
  </si>
  <si>
    <t>546</t>
  </si>
  <si>
    <t>6380</t>
  </si>
  <si>
    <t>0019</t>
  </si>
  <si>
    <t>ALBENDAZOL 40MG/ML SUSPENSÃO ORAL, FRASCO COM 10ML</t>
  </si>
  <si>
    <t>FRASCOS</t>
  </si>
  <si>
    <t>547</t>
  </si>
  <si>
    <t>11688</t>
  </si>
  <si>
    <t>0020</t>
  </si>
  <si>
    <t>GLUCONATO DE CÁLCIO 10% SOLUÇÃO INJETÁVEL AMPOLA COM 10 ML</t>
  </si>
  <si>
    <t>548</t>
  </si>
  <si>
    <t>5446</t>
  </si>
  <si>
    <t>0021</t>
  </si>
  <si>
    <t>HALOPERIDOL, comprimido, 5mg: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</si>
  <si>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549</t>
  </si>
  <si>
    <t>6381</t>
  </si>
  <si>
    <t>0022</t>
  </si>
  <si>
    <t>ALBENDAZOL 400 MG COMPRIMIDO MASTIGÁVEL</t>
  </si>
  <si>
    <t>550</t>
  </si>
  <si>
    <t>6382</t>
  </si>
  <si>
    <t>0023</t>
  </si>
  <si>
    <t>ALENDRONATO DE SÓDIO 7 MG COMPRIMIDO</t>
  </si>
  <si>
    <t>551</t>
  </si>
  <si>
    <t>5448</t>
  </si>
  <si>
    <t>0024</t>
  </si>
  <si>
    <t>HALOPERIDOL, solucao injetavel 5mg/mL, ampola 1mL: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</si>
  <si>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552</t>
  </si>
  <si>
    <t>6383</t>
  </si>
  <si>
    <t>0025</t>
  </si>
  <si>
    <t>ALOPURINOL 100MG COMPRIMIDO</t>
  </si>
  <si>
    <t>553</t>
  </si>
  <si>
    <t>10270</t>
  </si>
  <si>
    <t>0026</t>
  </si>
  <si>
    <t>ALOPURINOL 300 MG COMPRIMIDO</t>
  </si>
  <si>
    <t>554</t>
  </si>
  <si>
    <t>6429</t>
  </si>
  <si>
    <t>0027</t>
  </si>
  <si>
    <t>HALOPERIDOL DECANOATO 50 MG/ML SOLUÇÃO INJETÁVEL AMPOLA COM 1ML</t>
  </si>
  <si>
    <t>555</t>
  </si>
  <si>
    <t>2335</t>
  </si>
  <si>
    <t>0028</t>
  </si>
  <si>
    <t>AMINOFILINA, solucao injetavel 24 mg/mL ampola 10 mL: A embalagem do produto devera conter a seguinte impressao" venda proibida pelo comercio"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</si>
  <si>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556</t>
  </si>
  <si>
    <t>10186</t>
  </si>
  <si>
    <t>0029</t>
  </si>
  <si>
    <t>HEPARINA SÓDICA SOLUÇÃO INJETAVEL SC 2500 UI/ML</t>
  </si>
  <si>
    <t>557</t>
  </si>
  <si>
    <t>10187</t>
  </si>
  <si>
    <t>0030</t>
  </si>
  <si>
    <t>HEPARINA SÓDICA SOLUÇÃO INJETAVEL SC 5000 UI/ML</t>
  </si>
  <si>
    <t>558</t>
  </si>
  <si>
    <t>17500</t>
  </si>
  <si>
    <t>0031</t>
  </si>
  <si>
    <t>HIDRALASINA 25MG SOLUÇÃO INJETÁVEL</t>
  </si>
  <si>
    <t>559</t>
  </si>
  <si>
    <t>8149</t>
  </si>
  <si>
    <t>0032</t>
  </si>
  <si>
    <t>AMIODARONA SOL INJETAVEL 150MG3ML AMP DE 3ML</t>
  </si>
  <si>
    <t>560</t>
  </si>
  <si>
    <t>6384</t>
  </si>
  <si>
    <t>0033</t>
  </si>
  <si>
    <t>AMIODARONA CLORIDRATO 200MG COMPRIMIDO</t>
  </si>
  <si>
    <t>561</t>
  </si>
  <si>
    <t>6385</t>
  </si>
  <si>
    <t>0034</t>
  </si>
  <si>
    <t>AMITRIPTILINA CLORIDRATO 25MG COMPRIMIDO</t>
  </si>
  <si>
    <t>562</t>
  </si>
  <si>
    <t>25437</t>
  </si>
  <si>
    <t>0035</t>
  </si>
  <si>
    <t>HIDRALAZINA 20MG/ML SOLUÇÃO INJETÁVEL EV</t>
  </si>
  <si>
    <t>563</t>
  </si>
  <si>
    <t>6430</t>
  </si>
  <si>
    <t>0036</t>
  </si>
  <si>
    <t>HIDROCLOROTIAZIDA, 25MG, COMPRIMIDO</t>
  </si>
  <si>
    <t>564</t>
  </si>
  <si>
    <t>6387</t>
  </si>
  <si>
    <t>0037</t>
  </si>
  <si>
    <t>AMOXICILINA 50 MG/ML PÓ PARA SUSPENSÃO ORAL FRASCO COM 60 ML APÓS DILUIÇÃO COM COPO DOSADOR DE 10 ML</t>
  </si>
  <si>
    <t>565</t>
  </si>
  <si>
    <t>6388</t>
  </si>
  <si>
    <t>0038</t>
  </si>
  <si>
    <t>AMOXICILINA 500 MG + CLAVULANATO DE POTÁSSIO 125 MG COMPRIMIDO</t>
  </si>
  <si>
    <t>566</t>
  </si>
  <si>
    <t>SIM</t>
  </si>
  <si>
    <t>8201</t>
  </si>
  <si>
    <t>0039</t>
  </si>
  <si>
    <t>HIDROCORTIZONA PÓ LIÓFILO /P SOL INJETAVEL 100 MG, COM DILUENTE</t>
  </si>
  <si>
    <t>567</t>
  </si>
  <si>
    <t>8200</t>
  </si>
  <si>
    <t>0040</t>
  </si>
  <si>
    <t>HIDROCORTIZONA PÓ LIÓFILO /P SOL INJETAVEL 500MG, COM DILUENTE</t>
  </si>
  <si>
    <t>568</t>
  </si>
  <si>
    <t>2389</t>
  </si>
  <si>
    <t>0041</t>
  </si>
  <si>
    <t>AMOXICILINA 500mg CAPSULA: Deve conter na embalagem a descricao "proibida a venda pelo comercio".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</si>
  <si>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CAPSULA</t>
  </si>
  <si>
    <t>569</t>
  </si>
  <si>
    <t>6386</t>
  </si>
  <si>
    <t>0042</t>
  </si>
  <si>
    <t>AMOXICILINA 50 MG/ML + CLAVULANATO DE POTÁSSIO 12,5 MG/ML PÓ PARA SUSPENSÃO ORAL, FRASCO COM 75 ML ,APÓS DILUIÇÃO COM COPO DOSADOR DE 10 ML</t>
  </si>
  <si>
    <t>570</t>
  </si>
  <si>
    <t>17501</t>
  </si>
  <si>
    <t>0043</t>
  </si>
  <si>
    <t>IBUPROFENO 50MG/ML SUSPENSÃO ORAL FRASCO COM 30ML COM CONTA GOTAS</t>
  </si>
  <si>
    <t>571</t>
  </si>
  <si>
    <t>8150</t>
  </si>
  <si>
    <t>0044</t>
  </si>
  <si>
    <t>AMPICILINA SÓDICA 500 SOLUÇÃO INJETAVEL 500MG</t>
  </si>
  <si>
    <t>572</t>
  </si>
  <si>
    <t>5555</t>
  </si>
  <si>
    <t>0045</t>
  </si>
  <si>
    <t>IBUPROFENO, 600mg, comprimido: A embalagem devera conter a impressao "venda proibida pelo comercio".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</si>
  <si>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573</t>
  </si>
  <si>
    <t>6390</t>
  </si>
  <si>
    <t>0046</t>
  </si>
  <si>
    <t>ANLODIPINO BESILATO 5MG COMPRIMIDO</t>
  </si>
  <si>
    <t>574</t>
  </si>
  <si>
    <t>6433</t>
  </si>
  <si>
    <t>0047</t>
  </si>
  <si>
    <t>IMIPRAMINA CLORIDRATO 25MG COMPRIMIDO</t>
  </si>
  <si>
    <t>575</t>
  </si>
  <si>
    <t>18657</t>
  </si>
  <si>
    <t>0048</t>
  </si>
  <si>
    <t>Aradois 50 mg. Caixa c/ 30 comprimidos</t>
  </si>
  <si>
    <t>576</t>
  </si>
  <si>
    <t>13851</t>
  </si>
  <si>
    <t>0049</t>
  </si>
  <si>
    <t>INDACATEROL 150 mcg CAPSULA COM PÓ PARA INALAÇÃO, FRASCO COM 30 CAP+ INALADOR</t>
  </si>
  <si>
    <t>Fr</t>
  </si>
  <si>
    <t>577</t>
  </si>
  <si>
    <t>18661</t>
  </si>
  <si>
    <t>0050</t>
  </si>
  <si>
    <t>Insul Lantus Solost</t>
  </si>
  <si>
    <t>578</t>
  </si>
  <si>
    <t>16356</t>
  </si>
  <si>
    <t>0051</t>
  </si>
  <si>
    <t>INSULINA HUMANA (DERIVADA DE ADN RECOMBINANTE) NPH100 UI/ML FRASCO COM 10 ML.</t>
  </si>
  <si>
    <t>579</t>
  </si>
  <si>
    <t>10309</t>
  </si>
  <si>
    <t>0052</t>
  </si>
  <si>
    <t>INSULINA HUMANA (DERIVADA DE ADN RECOMBINANTE) REGULAR 100 UI/ML FRASCO COM 10 ML</t>
  </si>
  <si>
    <t>580</t>
  </si>
  <si>
    <t>25438</t>
  </si>
  <si>
    <t>0053</t>
  </si>
  <si>
    <t xml:space="preserve">ARIPIPRAZOL 10MG,  CAIXA COM 30 COMPRIMIDOS </t>
  </si>
  <si>
    <t>581</t>
  </si>
  <si>
    <t>10308</t>
  </si>
  <si>
    <t>0054</t>
  </si>
  <si>
    <t>INSULINA LISPRO (U 100) POR ML, REFIL 3 ML COMPATIVEL COM CANETA APLICADORA</t>
  </si>
  <si>
    <t>582</t>
  </si>
  <si>
    <t>17493</t>
  </si>
  <si>
    <t>0055</t>
  </si>
  <si>
    <t>ATENOLOL 25MG COMPRIMIDO</t>
  </si>
  <si>
    <t>COMPRIMIDO</t>
  </si>
  <si>
    <t>583</t>
  </si>
  <si>
    <t>8151</t>
  </si>
  <si>
    <t>0056</t>
  </si>
  <si>
    <t>ATENOLOL 50MG COMPRIMIDO</t>
  </si>
  <si>
    <t>584</t>
  </si>
  <si>
    <t>6434</t>
  </si>
  <si>
    <t>0057</t>
  </si>
  <si>
    <t>ISOSSORBIDA DINITRATO 5MG COMPRIMIDO SUBLINGUAL</t>
  </si>
  <si>
    <t>585</t>
  </si>
  <si>
    <t>16365</t>
  </si>
  <si>
    <t>0058</t>
  </si>
  <si>
    <t>ATROPINA 5MG(0,5%) COLIRIO COM 5 ML</t>
  </si>
  <si>
    <t>586</t>
  </si>
  <si>
    <t>10310</t>
  </si>
  <si>
    <t>0059</t>
  </si>
  <si>
    <t>ISOSSORBIDA MONONITRATO 40 MG COMPRIMIDO</t>
  </si>
  <si>
    <t>587</t>
  </si>
  <si>
    <t>6391</t>
  </si>
  <si>
    <t>0060</t>
  </si>
  <si>
    <t>AZITROMICINA 500MG COMPRIMIDO</t>
  </si>
  <si>
    <t>588</t>
  </si>
  <si>
    <t>8205</t>
  </si>
  <si>
    <t>0061</t>
  </si>
  <si>
    <t>IVERMECTINA COMP 6MG</t>
  </si>
  <si>
    <t>589</t>
  </si>
  <si>
    <t>6392</t>
  </si>
  <si>
    <t>0062</t>
  </si>
  <si>
    <t>AZITROMICINA 600MG (APÓS RECONSTITUIÇÃO) PÓ PARA SUSPENSÃO ORAL COM COPO DOSADOR DE 10ML</t>
  </si>
  <si>
    <t>590</t>
  </si>
  <si>
    <t>18662</t>
  </si>
  <si>
    <t>0063</t>
  </si>
  <si>
    <t>Lamotrigina 100 mg. Caixa c/30 comprimidos</t>
  </si>
  <si>
    <t>591</t>
  </si>
  <si>
    <t>10277</t>
  </si>
  <si>
    <t>0064</t>
  </si>
  <si>
    <t>BECLOMETASONA 100 MCG+FORMOTEROL 6 MCG FRASCO COM 120 DOSES +BOCAL</t>
  </si>
  <si>
    <t>592</t>
  </si>
  <si>
    <t>10319</t>
  </si>
  <si>
    <t>0065</t>
  </si>
  <si>
    <t>LEVODOPA 200 MG+ CLORIDRATO DE BENSERAZIDA 50 MG COMPRIMIDO</t>
  </si>
  <si>
    <t>593</t>
  </si>
  <si>
    <t>13427</t>
  </si>
  <si>
    <t>0066</t>
  </si>
  <si>
    <t>BECLOMETASONA DIPROPIONATO 250MCG AEROSSOL ORAL (COM DISPOSITIVO PARA APLICAÇÃO ORAL), FRASCOS COM 200 DOSES</t>
  </si>
  <si>
    <t>594</t>
  </si>
  <si>
    <t>6437</t>
  </si>
  <si>
    <t>0067</t>
  </si>
  <si>
    <t>LEVODOPA 250MG + CARBIDOPA 25MG COMPRIMIDO</t>
  </si>
  <si>
    <t>595</t>
  </si>
  <si>
    <t>17494</t>
  </si>
  <si>
    <t>0068</t>
  </si>
  <si>
    <t>BECLOMETASONA DIPROPIONATO 50 MCG AEROSOL ORAL (COM DISPOSITIVO PARA APLICAÇÃO ORAL), FRASCOS COM 200 DOSES.</t>
  </si>
  <si>
    <t>596</t>
  </si>
  <si>
    <t>6446</t>
  </si>
  <si>
    <t>0069</t>
  </si>
  <si>
    <t>LEVONORGESTREL 0,15 MG + ETINILESTRADIOL 0,03 MG CARTELA  COM 21 COMPRIMIDOS</t>
  </si>
  <si>
    <t>CX OU CARTELAS</t>
  </si>
  <si>
    <t>597</t>
  </si>
  <si>
    <t>10320</t>
  </si>
  <si>
    <t>0070</t>
  </si>
  <si>
    <t>LEVONORGESTREL 1,5 MG CAIXA COM 1 (UM) COMPRIMIDO</t>
  </si>
  <si>
    <t>CX</t>
  </si>
  <si>
    <t>598</t>
  </si>
  <si>
    <t>10218</t>
  </si>
  <si>
    <t>0071</t>
  </si>
  <si>
    <t>BENZILPENICILINA BENZATINA SUSPENSÃO INJETÁVEL 1.200.000UI FRASCO AMPOLA 4ML  (C/DILUENTE)</t>
  </si>
  <si>
    <t>599</t>
  </si>
  <si>
    <t>6438</t>
  </si>
  <si>
    <t>0072</t>
  </si>
  <si>
    <t>LEVOTIROXINA SÓDICA 100MCG COMPRIMIDO</t>
  </si>
  <si>
    <t>600</t>
  </si>
  <si>
    <t>6439</t>
  </si>
  <si>
    <t>0073</t>
  </si>
  <si>
    <t>LEVOTIROXINA SÓDICA 25MCG COMPRIMIDO</t>
  </si>
  <si>
    <t>COMP.</t>
  </si>
  <si>
    <t>601</t>
  </si>
  <si>
    <t>6394</t>
  </si>
  <si>
    <t>0074</t>
  </si>
  <si>
    <t>BENZILPENICILINA PROCAÍNA + POTÁSSICA 400000UI PÓ PARA SOLUÇÃO INJETÁVEL (AMPOLAS)</t>
  </si>
  <si>
    <t>602</t>
  </si>
  <si>
    <t>10321</t>
  </si>
  <si>
    <t>0075</t>
  </si>
  <si>
    <t>LEVOTIROXINA SÓDICA 50 MCG COMPRIMIDO</t>
  </si>
  <si>
    <t>603</t>
  </si>
  <si>
    <t>8229</t>
  </si>
  <si>
    <t>0076</t>
  </si>
  <si>
    <t>LIDOCAINA GELEIA 2%</t>
  </si>
  <si>
    <t>TB</t>
  </si>
  <si>
    <t>604</t>
  </si>
  <si>
    <t>8761</t>
  </si>
  <si>
    <t>0077</t>
  </si>
  <si>
    <t>LIDOCAINA SEM VASOCONSTRITOR soluçaõ injetavel 2%</t>
  </si>
  <si>
    <t>VIDRO</t>
  </si>
  <si>
    <t>605</t>
  </si>
  <si>
    <t>18663</t>
  </si>
  <si>
    <t>0078</t>
  </si>
  <si>
    <t>Liples 100. Caixa c/ 30 comprimidos</t>
  </si>
  <si>
    <t>606</t>
  </si>
  <si>
    <t>8152</t>
  </si>
  <si>
    <t>0079</t>
  </si>
  <si>
    <t>BENZILPENICILINA BENZATINA PÓ SUSPENSÃO INJETAVEL 600.000UI FRASCO AMPOLA 4ML C/DILUENTE</t>
  </si>
  <si>
    <t>607</t>
  </si>
  <si>
    <t>18664</t>
  </si>
  <si>
    <t>0080</t>
  </si>
  <si>
    <t>Lipstage 20 mg. Caixa c/ 30 comprimidos</t>
  </si>
  <si>
    <t>608</t>
  </si>
  <si>
    <t>10322</t>
  </si>
  <si>
    <t>0081</t>
  </si>
  <si>
    <t>LORATADINA 1ML/ML SOLUÇÃO ORAL, FRASCO COM 100 ML COM COPO DOSADOR</t>
  </si>
  <si>
    <t>609</t>
  </si>
  <si>
    <t>6441</t>
  </si>
  <si>
    <t>0082</t>
  </si>
  <si>
    <t>LORATADINA 10MG COMPRIMIDO</t>
  </si>
  <si>
    <t>610</t>
  </si>
  <si>
    <t>6442</t>
  </si>
  <si>
    <t>0083</t>
  </si>
  <si>
    <t>LOSARTANA POTÁSSICA 50MG COMPRIMIDO</t>
  </si>
  <si>
    <t>611</t>
  </si>
  <si>
    <t>13484</t>
  </si>
  <si>
    <t>0084</t>
  </si>
  <si>
    <t>LUBRIFICANTE OFTÁLMICO COM HYDROXIPROPIL GUAR 8A, POLIETILENOGLICOL 400, ACIDO BORICO, PROPILENOGLICOL,SORBITOL,CLORETO DE SODIO, CLORETO DE POTASSIO, POLIQUATERNIUM - 1, AMINOMETILPROPANOL,HIDROXIDO DE SODIO E OU ACIDO CLORIDRICO E AGUA CLORIDRICO E AGUA PURIFICADA .: ácido bórico,propilenolicol,sorbitol,cloreto de sódio,cloreto de potássio, poliquarternium-1,aminometilpropanol,hidroxido de sodio e/ou acido clorídrico e agua lubrificada.</t>
  </si>
  <si>
    <t>612</t>
  </si>
  <si>
    <t>8207</t>
  </si>
  <si>
    <t>0085</t>
  </si>
  <si>
    <t>MALEATO DE LEVOMEPROMAZINA COMP 100 MG</t>
  </si>
  <si>
    <t>613</t>
  </si>
  <si>
    <t>8206</t>
  </si>
  <si>
    <t>0086</t>
  </si>
  <si>
    <t>MALEATO DE LEVOMEPROMAZINA COMP 25 MG</t>
  </si>
  <si>
    <t>614</t>
  </si>
  <si>
    <t>8208</t>
  </si>
  <si>
    <t>0087</t>
  </si>
  <si>
    <t>MALEATO DE LEVOMEPROMAZINA SOL ORAL 4% FRASCO 20 ML</t>
  </si>
  <si>
    <t>VD</t>
  </si>
  <si>
    <t>615</t>
  </si>
  <si>
    <t>13499</t>
  </si>
  <si>
    <t>0088</t>
  </si>
  <si>
    <t>MALEATO DE TIMOLOL 0,5% SOLUÇÃO OFTÁLMICA</t>
  </si>
  <si>
    <t>616</t>
  </si>
  <si>
    <t>6443</t>
  </si>
  <si>
    <t>0089</t>
  </si>
  <si>
    <t>MEBENDAZOL 100MG COMPRIMIDO</t>
  </si>
  <si>
    <t>617</t>
  </si>
  <si>
    <t>6444</t>
  </si>
  <si>
    <t>0090</t>
  </si>
  <si>
    <t>MEBENDAZOL 20 MG/ML SUSPENSÃO ORAL FRASCO COM 30ML COM COPO DOSADOR DE 10ML</t>
  </si>
  <si>
    <t>618</t>
  </si>
  <si>
    <t>6445</t>
  </si>
  <si>
    <t>0091</t>
  </si>
  <si>
    <t>MEDROXIPROGESTERONA ACETATO 150MG/ML SUSPENSÃO INJETÁVEL AMPOLA COM 1 ML</t>
  </si>
  <si>
    <t>619</t>
  </si>
  <si>
    <t>6447</t>
  </si>
  <si>
    <t>0092</t>
  </si>
  <si>
    <t>METFORMINA CLORIDRATO 500MG COMPRIMIDO</t>
  </si>
  <si>
    <t>620</t>
  </si>
  <si>
    <t>17502</t>
  </si>
  <si>
    <t>0093</t>
  </si>
  <si>
    <t>METFORMINA CLORIDRATO 850 MG COMPRIMIDO</t>
  </si>
  <si>
    <t>621</t>
  </si>
  <si>
    <t>6448</t>
  </si>
  <si>
    <t>0094</t>
  </si>
  <si>
    <t>METILDOPA 250MG COMPRIMIDO</t>
  </si>
  <si>
    <t>622</t>
  </si>
  <si>
    <t>17503</t>
  </si>
  <si>
    <t>0095</t>
  </si>
  <si>
    <t>METILPODA 500 MG COMPRIMIDO</t>
  </si>
  <si>
    <t>623</t>
  </si>
  <si>
    <t>13426</t>
  </si>
  <si>
    <t>0096</t>
  </si>
  <si>
    <t>BICARBONATO DE SODIO 8,4% AMPOLA COM 10ml</t>
  </si>
  <si>
    <t>AMPOLA</t>
  </si>
  <si>
    <t>624</t>
  </si>
  <si>
    <t>25439</t>
  </si>
  <si>
    <t>0097</t>
  </si>
  <si>
    <t>METILPREDNISOLONA 125MG 1FA+ DIL 2ML</t>
  </si>
  <si>
    <t>625</t>
  </si>
  <si>
    <t>25440</t>
  </si>
  <si>
    <t>0098</t>
  </si>
  <si>
    <t>METOPROLOL 5MG 1 MG/ML INJETÁVEL EV</t>
  </si>
  <si>
    <t>626</t>
  </si>
  <si>
    <t>13451</t>
  </si>
  <si>
    <t>0099</t>
  </si>
  <si>
    <t>METOPROLOL SUCCINATO 25/mcg COMPRIMIDO DE LIBERAÇÃO PROLONGADA</t>
  </si>
  <si>
    <t>627</t>
  </si>
  <si>
    <t>11690</t>
  </si>
  <si>
    <t>0100</t>
  </si>
  <si>
    <t>METRONIDAZOL 100 MG/G + NISTATINA 20000 UI/G CREME VAGINAL</t>
  </si>
  <si>
    <t>TUBOS</t>
  </si>
  <si>
    <t>628</t>
  </si>
  <si>
    <t>10323</t>
  </si>
  <si>
    <t>0101</t>
  </si>
  <si>
    <t>METRONIDAZOL 250MG COMPRIMIDO</t>
  </si>
  <si>
    <t>629</t>
  </si>
  <si>
    <t>6452</t>
  </si>
  <si>
    <t>0102</t>
  </si>
  <si>
    <t>METRONIDAZOL 40 MG/ML SUSPENSÃO ORAL,  COM COPO DOSADOR DE 10 ML</t>
  </si>
  <si>
    <t>630</t>
  </si>
  <si>
    <t>6453</t>
  </si>
  <si>
    <t>0103</t>
  </si>
  <si>
    <t>MICONAZOL NITRATO 20MG/G CREME VAGINAL BISNAGA COM 80G COM APLICADOR VAGINAL</t>
  </si>
  <si>
    <t>631</t>
  </si>
  <si>
    <t>8190</t>
  </si>
  <si>
    <t>0104</t>
  </si>
  <si>
    <t>MIDAZOLAM 15MG/3ML AMPOLA COM 3ML</t>
  </si>
  <si>
    <t>632</t>
  </si>
  <si>
    <t>10324</t>
  </si>
  <si>
    <t>0105</t>
  </si>
  <si>
    <t>MUPIROCINA 20MG/G POMADA DERMATOLÓGICA TUBO COM 15G</t>
  </si>
  <si>
    <t>633</t>
  </si>
  <si>
    <t>25441</t>
  </si>
  <si>
    <t>0106</t>
  </si>
  <si>
    <t>NALOXONA 0,4 MG COM 1ML EV</t>
  </si>
  <si>
    <t>634</t>
  </si>
  <si>
    <t>13485</t>
  </si>
  <si>
    <t>0107</t>
  </si>
  <si>
    <t>NEOMICINA SULFATO+BACITRACINA POMADA 5mg</t>
  </si>
  <si>
    <t>635</t>
  </si>
  <si>
    <t>6455</t>
  </si>
  <si>
    <t>0108</t>
  </si>
  <si>
    <t>NIFEDIPINO 20MG COMPRIMIDO DE LIBERAÇÃO PROLONGADA</t>
  </si>
  <si>
    <t>636</t>
  </si>
  <si>
    <t>6456</t>
  </si>
  <si>
    <t>0109</t>
  </si>
  <si>
    <t>NIMESULIDA 100MG COMPRIMIDO</t>
  </si>
  <si>
    <t>637</t>
  </si>
  <si>
    <t>8216</t>
  </si>
  <si>
    <t>0110</t>
  </si>
  <si>
    <t>NIMESULIDA SOL ORAL 50MG/ML</t>
  </si>
  <si>
    <t>638</t>
  </si>
  <si>
    <t>25442</t>
  </si>
  <si>
    <t>0111</t>
  </si>
  <si>
    <t>NIPRIDE 50 MG PO LIOF INJ AMP DIL X 2 MI</t>
  </si>
  <si>
    <t>639</t>
  </si>
  <si>
    <t>8219</t>
  </si>
  <si>
    <t>0112</t>
  </si>
  <si>
    <t>NISTATINA +OXIDO DE ZINCO POMADA 100.000UI/200MG/G</t>
  </si>
  <si>
    <t>640</t>
  </si>
  <si>
    <t>8218</t>
  </si>
  <si>
    <t>0113</t>
  </si>
  <si>
    <t>NISTATINA  25.000UI/G CREME VAGINAL</t>
  </si>
  <si>
    <t>641</t>
  </si>
  <si>
    <t>25443</t>
  </si>
  <si>
    <t>0114</t>
  </si>
  <si>
    <t xml:space="preserve">NITRAZEPAM 5 MG, CAIXA C/20 COMPRIMIDOS </t>
  </si>
  <si>
    <t>642</t>
  </si>
  <si>
    <t>25444</t>
  </si>
  <si>
    <t>0115</t>
  </si>
  <si>
    <t>NITROGLICERINA 50MG 10 ML EV</t>
  </si>
  <si>
    <t>643</t>
  </si>
  <si>
    <t>25445</t>
  </si>
  <si>
    <t>0116</t>
  </si>
  <si>
    <t>NITROPRUSSIATO DE SODIO 50MG/2ML IV</t>
  </si>
  <si>
    <t>644</t>
  </si>
  <si>
    <t>10195</t>
  </si>
  <si>
    <t>0117</t>
  </si>
  <si>
    <t>NORADRENALINA CLORIDRATO 1 MG/ML SOLUÇÃO INJETÁVEL AMPOLA COM 4 ML</t>
  </si>
  <si>
    <t>645</t>
  </si>
  <si>
    <t>6457</t>
  </si>
  <si>
    <t>0118</t>
  </si>
  <si>
    <t>NORESTISTERONA 0,35MG/COMPRIMIDO</t>
  </si>
  <si>
    <t>CARTELA</t>
  </si>
  <si>
    <t>646</t>
  </si>
  <si>
    <t>6458</t>
  </si>
  <si>
    <t>0119</t>
  </si>
  <si>
    <t>NORESTISTERONA 50MG/ML + ESTRADIOL ENANTATO 5 MG/ML SOLUÇÃO INJETÁVEL AMPOLA COM 1ML</t>
  </si>
  <si>
    <t>647</t>
  </si>
  <si>
    <t>22193</t>
  </si>
  <si>
    <t>0120</t>
  </si>
  <si>
    <t>NORIPURUM 100mg 30cps</t>
  </si>
  <si>
    <t>648</t>
  </si>
  <si>
    <t>6459</t>
  </si>
  <si>
    <t>0121</t>
  </si>
  <si>
    <t>NORTRIPTILINA 25MG CÁPSULA</t>
  </si>
  <si>
    <t>CAPSULAS</t>
  </si>
  <si>
    <t>649</t>
  </si>
  <si>
    <t>10325</t>
  </si>
  <si>
    <t>0122</t>
  </si>
  <si>
    <t>NORTRIPTILINA CLORIDRATO 50MG CÁPSULA</t>
  </si>
  <si>
    <t>CÁPSULA</t>
  </si>
  <si>
    <t>650</t>
  </si>
  <si>
    <t>6460</t>
  </si>
  <si>
    <t>0123</t>
  </si>
  <si>
    <t>OMEPRAZOL 20MG CÁPSULA</t>
  </si>
  <si>
    <t>651</t>
  </si>
  <si>
    <t>10326</t>
  </si>
  <si>
    <t>0124</t>
  </si>
  <si>
    <t>OMEPRAZOL 40MG/ML SOLUÇÃO INJETÁVEL</t>
  </si>
  <si>
    <t>652</t>
  </si>
  <si>
    <t>13486</t>
  </si>
  <si>
    <t>0125</t>
  </si>
  <si>
    <t>ONDANSETRONA CLORIDRATO 2mg/ml AMPOLA 2ml</t>
  </si>
  <si>
    <t>653</t>
  </si>
  <si>
    <t>13487</t>
  </si>
  <si>
    <t>0126</t>
  </si>
  <si>
    <t>ONDANSETRONA CLORIDRATO 4mg COMPRIMIDO</t>
  </si>
  <si>
    <t>654</t>
  </si>
  <si>
    <t>17504</t>
  </si>
  <si>
    <t>0127</t>
  </si>
  <si>
    <t>ONDANSETRONA CLORIDRATO 4MG/ML AMPOLA DE 2 ML</t>
  </si>
  <si>
    <t>655</t>
  </si>
  <si>
    <t>21617</t>
  </si>
  <si>
    <t>0128</t>
  </si>
  <si>
    <t>PACO. Caixa c/ 12 comprimidos.</t>
  </si>
  <si>
    <t>656</t>
  </si>
  <si>
    <t>6461</t>
  </si>
  <si>
    <t>0129</t>
  </si>
  <si>
    <t>PARACETAMOL 200MG/ML SOLUÇÃO ORAL- GOTAS COM CONTA GOTAS .</t>
  </si>
  <si>
    <t>657</t>
  </si>
  <si>
    <t>6462</t>
  </si>
  <si>
    <t>0130</t>
  </si>
  <si>
    <t>PARACETAMOL 500MG COMPRIMIDO</t>
  </si>
  <si>
    <t>658</t>
  </si>
  <si>
    <t>13488</t>
  </si>
  <si>
    <t>0131</t>
  </si>
  <si>
    <t>PERMANGANATO DE POTASSIO 100mg CARTELA COM 10 COMPRIMIDOS</t>
  </si>
  <si>
    <t>UNID</t>
  </si>
  <si>
    <t>659</t>
  </si>
  <si>
    <t>13489</t>
  </si>
  <si>
    <t>0132</t>
  </si>
  <si>
    <t>PIROXICAM 20mg CÁPSULA</t>
  </si>
  <si>
    <t>660</t>
  </si>
  <si>
    <t>6463</t>
  </si>
  <si>
    <t>0133</t>
  </si>
  <si>
    <t>PREDNISOLONA FOSFATO SÓDICO 1MG/ML SOLUÇÃO ORAL FRASCO COM 100ML COM COPO DOSADOR DE 10ML</t>
  </si>
  <si>
    <t>661</t>
  </si>
  <si>
    <t>6464</t>
  </si>
  <si>
    <t>0134</t>
  </si>
  <si>
    <t>PREDNISONA 20MG COMPRIMIDO</t>
  </si>
  <si>
    <t>662</t>
  </si>
  <si>
    <t>6465</t>
  </si>
  <si>
    <t>0135</t>
  </si>
  <si>
    <t>PREDNISONA 5MG COMPRIMIDO</t>
  </si>
  <si>
    <t>663</t>
  </si>
  <si>
    <t>13428</t>
  </si>
  <si>
    <t>0136</t>
  </si>
  <si>
    <t>BIMATOPROSTA 0,03% SOLUÇÃO OFTALMICA</t>
  </si>
  <si>
    <t>664</t>
  </si>
  <si>
    <t>6466</t>
  </si>
  <si>
    <t>0137</t>
  </si>
  <si>
    <t>PROPRANOLOL CLORIDRATO 40MG COMPRIMIDO</t>
  </si>
  <si>
    <t>665</t>
  </si>
  <si>
    <t>6395</t>
  </si>
  <si>
    <t>0138</t>
  </si>
  <si>
    <t>BIPERIDENO 2MG COMPRIMIDO</t>
  </si>
  <si>
    <t>666</t>
  </si>
  <si>
    <t>13429</t>
  </si>
  <si>
    <t>0139</t>
  </si>
  <si>
    <t>BIPERIDENO 5mg/ml SOLUÇÃO INJETAVEL</t>
  </si>
  <si>
    <t>667</t>
  </si>
  <si>
    <t>8233</t>
  </si>
  <si>
    <t>0140</t>
  </si>
  <si>
    <t>RISPERIDONA COMPRIMIDO2MG</t>
  </si>
  <si>
    <t>668</t>
  </si>
  <si>
    <t>8154</t>
  </si>
  <si>
    <t>0141</t>
  </si>
  <si>
    <t>BISACODIL COMP DE 5MG</t>
  </si>
  <si>
    <t>669</t>
  </si>
  <si>
    <t>6467</t>
  </si>
  <si>
    <t>0142</t>
  </si>
  <si>
    <t>SAIS DE REIDRATAÇÃO ORAL (3,5G+1,5G+2,9G+20G) PÓ PARA PREPARAÇÃO ESPONTÂNEA PARA 1 LITRO DE AGUA</t>
  </si>
  <si>
    <t>SACHES</t>
  </si>
  <si>
    <t>670</t>
  </si>
  <si>
    <t>16354</t>
  </si>
  <si>
    <t>0143</t>
  </si>
  <si>
    <t>BROMETO DE IPRATRÓPIO SOL PARA INALAÇÃO 0,25mg/ml</t>
  </si>
  <si>
    <t>671</t>
  </si>
  <si>
    <t>13490</t>
  </si>
  <si>
    <t>0144</t>
  </si>
  <si>
    <t>SERTRALINA 50mg COMPRIMIDO</t>
  </si>
  <si>
    <t>672</t>
  </si>
  <si>
    <t>16359</t>
  </si>
  <si>
    <t>0145</t>
  </si>
  <si>
    <t>SIMETICONA CLORIDRATO 75 MG/ML SOLUÇÃO ORAL</t>
  </si>
  <si>
    <t>673</t>
  </si>
  <si>
    <t>16355</t>
  </si>
  <si>
    <t>0146</t>
  </si>
  <si>
    <t>BROMIDRATRO DE  FENOTEROL SOL PARA INALAÇÃO 5MGML</t>
  </si>
  <si>
    <t>674</t>
  </si>
  <si>
    <t>17506</t>
  </si>
  <si>
    <t>0147</t>
  </si>
  <si>
    <t>SINVASTATINA 10 MG COMPRIMIDO</t>
  </si>
  <si>
    <t>675</t>
  </si>
  <si>
    <t>6469</t>
  </si>
  <si>
    <t>0148</t>
  </si>
  <si>
    <t>SINVASTATINA 20MG COMPRIMIDO</t>
  </si>
  <si>
    <t>676</t>
  </si>
  <si>
    <t>8162</t>
  </si>
  <si>
    <t>0149</t>
  </si>
  <si>
    <t>BUTILBROMETO DE ESCOPOLAMINA+DIPIRONA ´SODICA SOL INJETAVEL4MG/ML+500MG/ML SOLUÇÃO INJETÁVEL</t>
  </si>
  <si>
    <t>677</t>
  </si>
  <si>
    <t>6470</t>
  </si>
  <si>
    <t>0150</t>
  </si>
  <si>
    <t>SINVASTATINA 40MG COMPRIMIDO</t>
  </si>
  <si>
    <t>678</t>
  </si>
  <si>
    <t>10178</t>
  </si>
  <si>
    <t>0151</t>
  </si>
  <si>
    <t>BUTILBROMETO DE ESCOPOLAMINA 10 MG + DIPIRONA SÓDICA 250 MG COMPRIMIDO</t>
  </si>
  <si>
    <t>679</t>
  </si>
  <si>
    <t>13492</t>
  </si>
  <si>
    <t>0152</t>
  </si>
  <si>
    <t>SOLUÇÃO POLIMÉRICA-CREME BARREIRA DURÁVEL BISNAGA 28g</t>
  </si>
  <si>
    <t>BISNAGA</t>
  </si>
  <si>
    <t>680</t>
  </si>
  <si>
    <t>8153</t>
  </si>
  <si>
    <t>0153</t>
  </si>
  <si>
    <t>BUTILBROMETO DE ESCOPOLAMINA SOL INJETÁVEL DE 20MG/ML</t>
  </si>
  <si>
    <t>681</t>
  </si>
  <si>
    <t>18665</t>
  </si>
  <si>
    <t>0154</t>
  </si>
  <si>
    <t>Somalim 6 mg. Caixa c/ 30 comprimidos</t>
  </si>
  <si>
    <t>682</t>
  </si>
  <si>
    <t>6396</t>
  </si>
  <si>
    <t>0155</t>
  </si>
  <si>
    <t>CAPTOPRIL 25MG COMPRIMIDO</t>
  </si>
  <si>
    <t>683</t>
  </si>
  <si>
    <t>10198</t>
  </si>
  <si>
    <t>0156</t>
  </si>
  <si>
    <t>SUCCINIL PÓ PARA SOLUÇÃO INJETÁVEL 100MG</t>
  </si>
  <si>
    <t>684</t>
  </si>
  <si>
    <t>10199</t>
  </si>
  <si>
    <t>0157</t>
  </si>
  <si>
    <t>SUCCNIL PÓ PARA SOLUÇÃO INJETÁVEL 500MG</t>
  </si>
  <si>
    <t>685</t>
  </si>
  <si>
    <t>6397</t>
  </si>
  <si>
    <t>0158</t>
  </si>
  <si>
    <t>CARBAMAZEPINA 20MG/ML SOLUÇAO ORAL, FRASCO COM 100 ML COM COPO DOSADOR DE 10ML</t>
  </si>
  <si>
    <t>686</t>
  </si>
  <si>
    <t>17507</t>
  </si>
  <si>
    <t>0159</t>
  </si>
  <si>
    <t>SULFADIAZINA DE PRATA 10 MG/G CREME DERMATOLÓGICO POTE COM 400 GRAMAS</t>
  </si>
  <si>
    <t>POTES</t>
  </si>
  <si>
    <t>687</t>
  </si>
  <si>
    <t>10281</t>
  </si>
  <si>
    <t>0160</t>
  </si>
  <si>
    <t>CARBAMAZEPINA 200MG COMPRIMIDO</t>
  </si>
  <si>
    <t>688</t>
  </si>
  <si>
    <t>3923</t>
  </si>
  <si>
    <t>0161</t>
  </si>
  <si>
    <t>CARBAMAZEPINA, comprimido 200 mg: A embalagem do produto devera conter a seguinte impressao: 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</si>
  <si>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689</t>
  </si>
  <si>
    <t>6472</t>
  </si>
  <si>
    <t>0162</t>
  </si>
  <si>
    <t>SULFAMETOXAZOL 400MG + TRIMETROPRINA 80MG COMPRIMIDO</t>
  </si>
  <si>
    <t>690</t>
  </si>
  <si>
    <t>6398</t>
  </si>
  <si>
    <t>0163</t>
  </si>
  <si>
    <t>CARBONATO DE LÍTIO 300MG COMPRIMIDO</t>
  </si>
  <si>
    <t>691</t>
  </si>
  <si>
    <t>10190</t>
  </si>
  <si>
    <t>0164</t>
  </si>
  <si>
    <t>SULFATO DE ATROPINA 0,25MG/ML, SOLUÇÃO INJETÁVEL</t>
  </si>
  <si>
    <t>692</t>
  </si>
  <si>
    <t>10191</t>
  </si>
  <si>
    <t>0165</t>
  </si>
  <si>
    <t>SULFATO DE ATROPINA 0,50MG/ML, SOLUÇÃO INJETAVEL</t>
  </si>
  <si>
    <t>693</t>
  </si>
  <si>
    <t>10332</t>
  </si>
  <si>
    <t>0166</t>
  </si>
  <si>
    <t>SULFATO DE MAGNÉSIO 10% AMPOLA COM 10ML</t>
  </si>
  <si>
    <t>694</t>
  </si>
  <si>
    <t>13494</t>
  </si>
  <si>
    <t>0167</t>
  </si>
  <si>
    <t>SULFATO DE MAGNESIO 50%AMPOLA COM 10ml</t>
  </si>
  <si>
    <t>695</t>
  </si>
  <si>
    <t>8213</t>
  </si>
  <si>
    <t>0168</t>
  </si>
  <si>
    <t>SULFATO DE MORFINA 1MG/ML SOLUÇÃO INJ AMP DE 2ML</t>
  </si>
  <si>
    <t>696</t>
  </si>
  <si>
    <t>13496</t>
  </si>
  <si>
    <t>0169</t>
  </si>
  <si>
    <t>SULFATO DE MORFINA 10mg/ml SOLUÇÃO INJETÁVEL AMPOLA COM 1ml</t>
  </si>
  <si>
    <t>697</t>
  </si>
  <si>
    <t>6473</t>
  </si>
  <si>
    <t>0170</t>
  </si>
  <si>
    <t>SULFATO FERROSO 12,5MG DE FE EM 2,5ML DE XAROPE FRASCO COM 60ML COM COPO DOSADOR DE 10ML</t>
  </si>
  <si>
    <t>698</t>
  </si>
  <si>
    <t>6474</t>
  </si>
  <si>
    <t>0171</t>
  </si>
  <si>
    <t>SULFATO FERROSO 125MG DE FE/ML SOLUÇÃO ORAL - GOTAS FRASCO COM 30ML COM CONTA GOTAS</t>
  </si>
  <si>
    <t>699</t>
  </si>
  <si>
    <t>8235</t>
  </si>
  <si>
    <t>0172</t>
  </si>
  <si>
    <t>SULFATO FERROSO 40MG COMPRIMIDO</t>
  </si>
  <si>
    <t>700</t>
  </si>
  <si>
    <t>18712</t>
  </si>
  <si>
    <t>0173</t>
  </si>
  <si>
    <t>TENOXICAM PÓ LIOFILIZADO PARA SUSPENSÃO INJENTÁVEL 20 MG FRASCO AMPOLA</t>
  </si>
  <si>
    <t>701</t>
  </si>
  <si>
    <t>17509</t>
  </si>
  <si>
    <t>0174</t>
  </si>
  <si>
    <t>TRANSAMIM 250 MG COMPRIMIDO</t>
  </si>
  <si>
    <t>702</t>
  </si>
  <si>
    <t>17510</t>
  </si>
  <si>
    <t>0175</t>
  </si>
  <si>
    <t>TRANSAMIM SOLUÇÃO INJETAVEL 50MG/ML</t>
  </si>
  <si>
    <t>703</t>
  </si>
  <si>
    <t>21616</t>
  </si>
  <si>
    <t>0176</t>
  </si>
  <si>
    <t>UC II 40 mg + S.Glucosamina. Caixa c/ 30 comprimidos</t>
  </si>
  <si>
    <t>704</t>
  </si>
  <si>
    <t>6476</t>
  </si>
  <si>
    <t>0177</t>
  </si>
  <si>
    <t>VALPROATO DE SÓDIO 250MG CÁPSULA</t>
  </si>
  <si>
    <t>705</t>
  </si>
  <si>
    <t>6477</t>
  </si>
  <si>
    <t>0178</t>
  </si>
  <si>
    <t>VALPROATO DE SÓDIO 50MG/ML XAROPE FRASCO COM 100ML COM COPO DOSADOR DE 10ML</t>
  </si>
  <si>
    <t>706</t>
  </si>
  <si>
    <t>6478</t>
  </si>
  <si>
    <t>0179</t>
  </si>
  <si>
    <t>VARFARINA SÓDICA 5MG COMPRIMIDO</t>
  </si>
  <si>
    <t>707</t>
  </si>
  <si>
    <t>17597</t>
  </si>
  <si>
    <t>0180</t>
  </si>
  <si>
    <t>VENLAFAXINA 75mg: CAIXA COM 30/COMPRIMIDOS</t>
  </si>
  <si>
    <t>Unidade</t>
  </si>
  <si>
    <t>708</t>
  </si>
  <si>
    <t>21620</t>
  </si>
  <si>
    <t>0181</t>
  </si>
  <si>
    <t>Xarelto 20 mg. Caixa c/ 28 comprimidos</t>
  </si>
  <si>
    <t>709</t>
  </si>
  <si>
    <t>18667</t>
  </si>
  <si>
    <t>0182</t>
  </si>
  <si>
    <t>Xefo 8 mg. Caixa c/ 30 comprimidos</t>
  </si>
  <si>
    <t>710</t>
  </si>
  <si>
    <t>25452</t>
  </si>
  <si>
    <t>0183</t>
  </si>
  <si>
    <t>OXCARBAZEPINA 6% 60MG/ML, FRASCO 100ML</t>
  </si>
  <si>
    <t>711</t>
  </si>
  <si>
    <t>25451</t>
  </si>
  <si>
    <t>0184</t>
  </si>
  <si>
    <t>PROTAMINA 10 MG/ML SOLUÇÃO INJETÁVEL 5 ML EV</t>
  </si>
  <si>
    <t>712</t>
  </si>
  <si>
    <t>25450</t>
  </si>
  <si>
    <t>0185</t>
  </si>
  <si>
    <t>RISPERIDONA SOLUÇÃO ORAL 1MG/ML, FRASCO 30ML</t>
  </si>
  <si>
    <t>713</t>
  </si>
  <si>
    <t>25449</t>
  </si>
  <si>
    <t>0186</t>
  </si>
  <si>
    <t>SOLUÇÃO DE FORMOL 10% FRASCO 1LT</t>
  </si>
  <si>
    <t>714</t>
  </si>
  <si>
    <t>25448</t>
  </si>
  <si>
    <t>0187</t>
  </si>
  <si>
    <t>SULFAMETOXAZOL 40MG/ML + TRIMETROPRIMA 8 MG/ML PARA SUSPENSÃO ORAL FRASCO COM 50 ML APÓS DILUIÇÃO COM COPO DOSADOR DE 10 ML</t>
  </si>
  <si>
    <t>715</t>
  </si>
  <si>
    <t>25447</t>
  </si>
  <si>
    <t>0188</t>
  </si>
  <si>
    <t>TENOXICAM PÓ LIOFILIZADO PARA SUSPENSÃO INJETÁVEL 40 MG FRASCO AMPOLA</t>
  </si>
  <si>
    <t>716</t>
  </si>
  <si>
    <t>25446</t>
  </si>
  <si>
    <t>0189</t>
  </si>
  <si>
    <t>UNINALTREX CLORIDRATO DE NALTREXONA 50 MG, CAIXA C/30 COMPRIMIDOS</t>
  </si>
  <si>
    <t>717</t>
  </si>
  <si>
    <t>25453</t>
  </si>
  <si>
    <t>0190</t>
  </si>
  <si>
    <t>CARVÃO ATIVADO PÓ PARA INTOXICAÇÃO,APRESENTAÇÃO CARVÃO ATIVADO PÓ, 10g.</t>
  </si>
  <si>
    <t>718</t>
  </si>
  <si>
    <t>13430</t>
  </si>
  <si>
    <t>0191</t>
  </si>
  <si>
    <t>CARVEDILOL 12,5mg COMPRIMIDO</t>
  </si>
  <si>
    <t>719</t>
  </si>
  <si>
    <t>3973</t>
  </si>
  <si>
    <t>0192</t>
  </si>
  <si>
    <t>CARVEDILOL, 25 mg, comprimido: A embalagem deve conter venda proibida pelo comercio. Apresentar registro do produto na Anvisa e certificado de boas praticas, fabricacao e controle - CBPFC do fabricante conforme resolucao ANVISA n°460/99. Em caso do fabricante fora do mercosul,apresentar documento do pais de origem traduzido por tradutor oficial.</t>
  </si>
  <si>
    <t>720</t>
  </si>
  <si>
    <t>3966</t>
  </si>
  <si>
    <t>0193</t>
  </si>
  <si>
    <t>CARVEDILOL, 3,125 mg, comprimido: A embalagem deve conter venda proibida pelo comercio. Apresentar registro do produto na Anvisa e certificado de boas praticas, fabricacao e controle - CBPFC do fabricante conforme resolucao ANVISA n°460/99. Em caso do fabricante fora do mercosul,apresentar documento do pais de origem traduzido por tradutor oficial.</t>
  </si>
  <si>
    <t>721</t>
  </si>
  <si>
    <t>3969</t>
  </si>
  <si>
    <t>0194</t>
  </si>
  <si>
    <t>CARVEDILOL, 6,25 mg, comprimido: A embalagem deve conter venda proibida pelo comercio. Apresentar registro do produto na Anvisa e certificado de boas praticas, fabricacao e controle - CBPFC do fabricante conforme resolucao ANVISA n°460/99.Em caso do fabricante fora do mercosul, apresentar documento do pais de origem traduzido por tradutor oficial.</t>
  </si>
  <si>
    <t>722</t>
  </si>
  <si>
    <t>17495</t>
  </si>
  <si>
    <t>0195</t>
  </si>
  <si>
    <t>CARVEROL 250 MG COMPRIMIDO</t>
  </si>
  <si>
    <t>723</t>
  </si>
  <si>
    <t>6401</t>
  </si>
  <si>
    <t>0196</t>
  </si>
  <si>
    <t>CEFALEXINA 50MG/ML PÓ PARA SUSPENSÃO ORAL, FRASCO COM 60 ML APÓS DILUIÇÃO COM COPO DOSADOR DE 10 ML</t>
  </si>
  <si>
    <t>724</t>
  </si>
  <si>
    <t>3983</t>
  </si>
  <si>
    <t>0197</t>
  </si>
  <si>
    <t>CEFALEXINA, capsula 500 mg: A embalagem do produto devera conter a seguinte impressao: " venda proibida pelo comercio."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</si>
  <si>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725</t>
  </si>
  <si>
    <t>13431</t>
  </si>
  <si>
    <t>0198</t>
  </si>
  <si>
    <t>CEFTRIAXONA DISSÓDICA 1g USO EV</t>
  </si>
  <si>
    <t>726</t>
  </si>
  <si>
    <t>10283</t>
  </si>
  <si>
    <t>0199</t>
  </si>
  <si>
    <t>CEFTRIAXONA DISSÓDICA 1G USO IM</t>
  </si>
  <si>
    <t>727</t>
  </si>
  <si>
    <t>10284</t>
  </si>
  <si>
    <t>0200</t>
  </si>
  <si>
    <t>CEFTRIAXONA DISSÓDICA 250 MG USO IM</t>
  </si>
  <si>
    <t>728</t>
  </si>
  <si>
    <t>11684</t>
  </si>
  <si>
    <t>0201</t>
  </si>
  <si>
    <t>CETAMINA CLORIDRATO DE 50 MG/ML SOLUÇÃO INJETÁVEL</t>
  </si>
  <si>
    <t>729</t>
  </si>
  <si>
    <t>20892</t>
  </si>
  <si>
    <t>0202</t>
  </si>
  <si>
    <t>CETOPROFENO 100 MG USO EV</t>
  </si>
  <si>
    <t>730</t>
  </si>
  <si>
    <t>20893</t>
  </si>
  <si>
    <t>0203</t>
  </si>
  <si>
    <t>CETOPROFENO 50 MG USO IM</t>
  </si>
  <si>
    <t>731</t>
  </si>
  <si>
    <t>8182</t>
  </si>
  <si>
    <t>0204</t>
  </si>
  <si>
    <t>CIANOCOBALAMINA+CLORIDRATO DE TIAMINA+CLORIDRATO DE PIRIDOXINA 5000 + SOLUÇÃO INJETÁVEL</t>
  </si>
  <si>
    <t>732</t>
  </si>
  <si>
    <t>21618</t>
  </si>
  <si>
    <t>0205</t>
  </si>
  <si>
    <t>Cilostazol 100 mg. Caixa c/30 comprimidos</t>
  </si>
  <si>
    <t>733</t>
  </si>
  <si>
    <t>4090</t>
  </si>
  <si>
    <t>0206</t>
  </si>
  <si>
    <t>CIMETIDINA, solucao injetavel 150mg/mL ampola 2 mL: A embalagem do produto devera conter a seguinte impressao:"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</si>
  <si>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734</t>
  </si>
  <si>
    <t>4099</t>
  </si>
  <si>
    <t>0207</t>
  </si>
  <si>
    <t>CINARIZINA, comprimido 25 mg: A embalagem do produto devera conter a seguinte impressao:"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</si>
  <si>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735</t>
  </si>
  <si>
    <t>8167</t>
  </si>
  <si>
    <t>0208</t>
  </si>
  <si>
    <t>CINARIZINA COMP75MG</t>
  </si>
  <si>
    <t>736</t>
  </si>
  <si>
    <t>4128</t>
  </si>
  <si>
    <t>0209</t>
  </si>
  <si>
    <t>CIPROFLOXACINO comprimido 500mg (R): A embalagem do produto devera conter a seguinte impressao:" venda proibida pelo comercio. "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</si>
  <si>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737</t>
  </si>
  <si>
    <t>8168</t>
  </si>
  <si>
    <t>0210</t>
  </si>
  <si>
    <t>CITALOPRAN COMP20MG</t>
  </si>
  <si>
    <t>738</t>
  </si>
  <si>
    <t>8183</t>
  </si>
  <si>
    <t>0211</t>
  </si>
  <si>
    <t>CITRATO DE ORFENADRINA 35MG+DIPIRONA300MG+CAFEINA50MG</t>
  </si>
  <si>
    <t>739</t>
  </si>
  <si>
    <t>13850</t>
  </si>
  <si>
    <t>0212</t>
  </si>
  <si>
    <t>CLOMIPRAMINA 25 mg</t>
  </si>
  <si>
    <t>740</t>
  </si>
  <si>
    <t>6405</t>
  </si>
  <si>
    <t>0213</t>
  </si>
  <si>
    <t>CLONAZEPAM 2MG, COMPRIMIDO</t>
  </si>
  <si>
    <t>741</t>
  </si>
  <si>
    <t>6406</t>
  </si>
  <si>
    <t>0214</t>
  </si>
  <si>
    <t>CLONAZEPAM 2,5 MG/ML SOLUÇÃO ORAL - GOTAS COM CONTA GOTAS</t>
  </si>
  <si>
    <t>742</t>
  </si>
  <si>
    <t>10180</t>
  </si>
  <si>
    <t>0215</t>
  </si>
  <si>
    <t>CLOPIDOGREL  75MG COMP</t>
  </si>
  <si>
    <t>743</t>
  </si>
  <si>
    <t>13853</t>
  </si>
  <si>
    <t>0216</t>
  </si>
  <si>
    <t>CLORDIAZEPOXIDO + CLORIDRATO DE AMITRIPTILINA 5mg +12,5 mg</t>
  </si>
  <si>
    <t>744</t>
  </si>
  <si>
    <t>4186</t>
  </si>
  <si>
    <t>0217</t>
  </si>
  <si>
    <t>CLORETO de potassio, solucao injetavel 10 % (ou 1,34 mEp/mL K) 10ml: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</si>
  <si>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745</t>
  </si>
  <si>
    <t>4216</t>
  </si>
  <si>
    <t>0218</t>
  </si>
  <si>
    <t>CLORETO, de sodio, solucao injetavel 10% ampola 10 ml: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</si>
  <si>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746</t>
  </si>
  <si>
    <t>6407</t>
  </si>
  <si>
    <t>0219</t>
  </si>
  <si>
    <t>CLORETO DE SÓDIO 9 MG/ML SOLUÇÃO EM JATO NASAL FRASCO 50 ML</t>
  </si>
  <si>
    <t>747</t>
  </si>
  <si>
    <t>17496</t>
  </si>
  <si>
    <t>0220</t>
  </si>
  <si>
    <t>CLORIDRATO DE CLORPROMAZINA 25MG/5ML AMPOLA DE 5ML SOLUÇÃO INJETÁVEL</t>
  </si>
  <si>
    <t>748</t>
  </si>
  <si>
    <t>13434</t>
  </si>
  <si>
    <t>0221</t>
  </si>
  <si>
    <t>CLORIDRATO DE METOCLOPRAMIDA 4mg/ml SOLUÇÃO ORAL, COM CONTA GOTAS</t>
  </si>
  <si>
    <t>749</t>
  </si>
  <si>
    <t>13433</t>
  </si>
  <si>
    <t>0222</t>
  </si>
  <si>
    <t>CLORIDRATO DE METOCLOPRAMIDA SOLUÇÃO INJETAVEL 5mg/ml  AMPOLA COM 2ml</t>
  </si>
  <si>
    <t>750</t>
  </si>
  <si>
    <t>8172</t>
  </si>
  <si>
    <t>0223</t>
  </si>
  <si>
    <t>CLORIDRATO DE PETIDINA SOL INJETÁVEL 50MG/ML, AMP COM 2 ML</t>
  </si>
  <si>
    <t>751</t>
  </si>
  <si>
    <t>8221</t>
  </si>
  <si>
    <t>0224</t>
  </si>
  <si>
    <t>CLORIDRATO DE PROMETAZINA 25MG/ML AMP 2ML</t>
  </si>
  <si>
    <t>752</t>
  </si>
  <si>
    <t>13435</t>
  </si>
  <si>
    <t>0225</t>
  </si>
  <si>
    <t>CLORIDRATO DE RANITIDINA 150mg COMPRIMIDO</t>
  </si>
  <si>
    <t>753</t>
  </si>
  <si>
    <t>8222</t>
  </si>
  <si>
    <t>0226</t>
  </si>
  <si>
    <t>CLORIDRATO DE RANITIDINA  25MG/ML AMP 2ML</t>
  </si>
  <si>
    <t>754</t>
  </si>
  <si>
    <t>8226</t>
  </si>
  <si>
    <t>0227</t>
  </si>
  <si>
    <t>CLORIDRATO DE TRAMADOL 50 MG/ML SOL INJETÁVEL</t>
  </si>
  <si>
    <t>755</t>
  </si>
  <si>
    <t>13498</t>
  </si>
  <si>
    <t>0228</t>
  </si>
  <si>
    <t>CLORIDRATO DE TETRACAÍNA + CLORIDRATO DE FINILEFRINA ANESTESICO OFTÁLMICO FRASCO COM 10 ML.</t>
  </si>
  <si>
    <t>756</t>
  </si>
  <si>
    <t>6408</t>
  </si>
  <si>
    <t>0229</t>
  </si>
  <si>
    <t>CLORPROMAZINA CLORIDRATO 100MG COMPRIMIDO</t>
  </si>
  <si>
    <t>757</t>
  </si>
  <si>
    <t>10287</t>
  </si>
  <si>
    <t>0230</t>
  </si>
  <si>
    <t>CLORPROMAZINA CLORIDRATO 25MG COMPRIMIDO</t>
  </si>
  <si>
    <t>758</t>
  </si>
  <si>
    <t>13436</t>
  </si>
  <si>
    <t>0231</t>
  </si>
  <si>
    <t>COMPLEXO B SOLUCÃO INJETAVEL</t>
  </si>
  <si>
    <t>759</t>
  </si>
  <si>
    <t>13438</t>
  </si>
  <si>
    <t>0232</t>
  </si>
  <si>
    <t>CORDIA VERBENÁCEA DC 5mg/g AEROSOL FRASCO 75ml</t>
  </si>
  <si>
    <t>760</t>
  </si>
  <si>
    <t>13437</t>
  </si>
  <si>
    <t>0233</t>
  </si>
  <si>
    <t>CORDIA VERBENÁCEA DC 5mg/g CREME-BISNAGA 60g</t>
  </si>
  <si>
    <t>761</t>
  </si>
  <si>
    <t>13852</t>
  </si>
  <si>
    <t>0234</t>
  </si>
  <si>
    <t>DECANOATO DE ZUCLOPENTIXOL 200 mg/ml amp com 1 ml</t>
  </si>
  <si>
    <t>762</t>
  </si>
  <si>
    <t>13439</t>
  </si>
  <si>
    <t>0235</t>
  </si>
  <si>
    <t>DENOSUMABE 60mg/ml SOLUÇÃO INJETAVEL SERINGA-AMPOLA COM 1 ml</t>
  </si>
  <si>
    <t>763</t>
  </si>
  <si>
    <t>13895</t>
  </si>
  <si>
    <t>0236</t>
  </si>
  <si>
    <t>DEPAKOTE ER 500mg, CX COM 30 COMP</t>
  </si>
  <si>
    <t>764</t>
  </si>
  <si>
    <t>11701</t>
  </si>
  <si>
    <t>0237</t>
  </si>
  <si>
    <t>DESLANÓSIDO 0,2 MG/ML SOLUÇÃO INJETÁVEL AMPOLA COM 2 ML</t>
  </si>
  <si>
    <t>765</t>
  </si>
  <si>
    <t>8185</t>
  </si>
  <si>
    <t>0238</t>
  </si>
  <si>
    <t>DEXAMETASONA SOL INJETAVEL 2MG/ML AMP DE 1 ML</t>
  </si>
  <si>
    <t>766</t>
  </si>
  <si>
    <t>17497</t>
  </si>
  <si>
    <t>0239</t>
  </si>
  <si>
    <t>DEXAMETASONA SOLUÇÃO INJETÁVEL 4MG/ML AMPOLA DE 1ML</t>
  </si>
  <si>
    <t>767</t>
  </si>
  <si>
    <t>17498</t>
  </si>
  <si>
    <t>0240</t>
  </si>
  <si>
    <t>DEXCLORFENIRAMINA  MALEATO 0,4 MG/ML SOLUÇÃO ORAL FRASCO COM 100 ML COM COPO DOSADOR DE 10 ML</t>
  </si>
  <si>
    <t>768</t>
  </si>
  <si>
    <t>11685</t>
  </si>
  <si>
    <t>0241</t>
  </si>
  <si>
    <t>DEXCLORFENIRAMINA MALEATO 10 MG COMPRIMIDO</t>
  </si>
  <si>
    <t>769</t>
  </si>
  <si>
    <t>4401</t>
  </si>
  <si>
    <t>0242</t>
  </si>
  <si>
    <t>DIAZEPAM, comprimido 10 mg: A embalagem devera conter a impressao "venda proibida pelo comercio".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</si>
  <si>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770</t>
  </si>
  <si>
    <t>8186</t>
  </si>
  <si>
    <t>0243</t>
  </si>
  <si>
    <t>DIAZEPAN 10MG /2ML AMP 2ML, SOLUÇÃO INJETAVEL</t>
  </si>
  <si>
    <t>771</t>
  </si>
  <si>
    <t>13441</t>
  </si>
  <si>
    <t>0244</t>
  </si>
  <si>
    <t>DICLOFENACO DE SÓDIO SOLUÇÃO INJETAVEL 75mg/3ml</t>
  </si>
  <si>
    <t>772</t>
  </si>
  <si>
    <t>8188</t>
  </si>
  <si>
    <t>0245</t>
  </si>
  <si>
    <t>DICLOFENACO DIETILAMONIO-GEL 10MG/G BISNAGAC/60G</t>
  </si>
  <si>
    <t>773</t>
  </si>
  <si>
    <t>6416</t>
  </si>
  <si>
    <t>0246</t>
  </si>
  <si>
    <t>DIGOXINA 0,25 MG COMPRIMIDO</t>
  </si>
  <si>
    <t>774</t>
  </si>
  <si>
    <t>13444</t>
  </si>
  <si>
    <t>0247</t>
  </si>
  <si>
    <t>DIMENIDRINATO 50mg+CLORIDRATO DE PIRIDOXINA 10mg COMPRIMIDO</t>
  </si>
  <si>
    <t>775</t>
  </si>
  <si>
    <t>13848</t>
  </si>
  <si>
    <t>0248</t>
  </si>
  <si>
    <t>DIOSMINA + HESPERIDINA 450mg + 50mg</t>
  </si>
  <si>
    <t>776</t>
  </si>
  <si>
    <t>10298</t>
  </si>
  <si>
    <t>0249</t>
  </si>
  <si>
    <t>DIPIRONA SÓDICA 500MG + CLORIDRATO DE ADFENINA 10MG + CLORIDRATO DE PROMETAZINA 5MG COMPRIMIDO</t>
  </si>
  <si>
    <t>777</t>
  </si>
  <si>
    <t>4650</t>
  </si>
  <si>
    <t>0250</t>
  </si>
  <si>
    <t>DIPIRONA sodica, comprimido 500 mg: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</si>
  <si>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778</t>
  </si>
  <si>
    <t>13442</t>
  </si>
  <si>
    <t>0251</t>
  </si>
  <si>
    <t>DIPIRONA SÓDICA 500mg/ml SOLUÇÃO ORAL-GOTAS FRASCO COM CONTA GOTAS</t>
  </si>
  <si>
    <t>779</t>
  </si>
  <si>
    <t>13443</t>
  </si>
  <si>
    <t>0252</t>
  </si>
  <si>
    <t>DIPIRONA SÓDICA SOLUÇÃO INJETÁVEL 500mg/ml</t>
  </si>
  <si>
    <t>780</t>
  </si>
  <si>
    <t>4687</t>
  </si>
  <si>
    <t>0253</t>
  </si>
  <si>
    <t>DOPAMINA cloridrato, solucao injetavel 5 mg/mL: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</si>
  <si>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781</t>
  </si>
  <si>
    <t>4691</t>
  </si>
  <si>
    <t>0254</t>
  </si>
  <si>
    <t>DORZOLAMIDA cloridrato + maleato  timolol de 0,2% + 0,5% solução oftalmica estéril: A embalagem deve conter venda proibida pelo comercio. Apresentar registro do produto na Anvisa e certificado de boas praticas, fabricacao e controle- CBPFC do fabricante conforme resolucao ANVISA n°460/99. Em caso do fabricante fora do Mercosul, apresentar documento do pais de origem traduzido por tradutor oficial.</t>
  </si>
  <si>
    <t>782</t>
  </si>
  <si>
    <t>10299</t>
  </si>
  <si>
    <t>0255</t>
  </si>
  <si>
    <t>ENALAPRIL MALEATO 10MG COMPRIMIDO</t>
  </si>
  <si>
    <t>783</t>
  </si>
  <si>
    <t>4706</t>
  </si>
  <si>
    <t>0256</t>
  </si>
  <si>
    <t>ENALAPRIL maleato de, 20 mg, comprimido: A embalagem devera conter a expressao " venda proibida pelo comercio ". Apresentar registro dos produtos na Anvisa e Certificado de Boas Praticas, Fabricacao e Controle - CBPFC do fabricante conforme resolucao Anvisa nº 460/99. Em caso de fabricante fora do mercosul, apresentar documento do pais de origem traduzido por tradutor oficial.</t>
  </si>
  <si>
    <t>784</t>
  </si>
  <si>
    <t>13445</t>
  </si>
  <si>
    <t>0257</t>
  </si>
  <si>
    <t>ERITROMICINA ESTOLADO 50mg/ml SUSPENSÃO ORAL</t>
  </si>
  <si>
    <t>785</t>
  </si>
  <si>
    <t>6419</t>
  </si>
  <si>
    <t>0258</t>
  </si>
  <si>
    <t>ESPIRAMICINA 500MG COMPRIMIDO</t>
  </si>
  <si>
    <t>786</t>
  </si>
  <si>
    <t>6420</t>
  </si>
  <si>
    <t>0259</t>
  </si>
  <si>
    <t>ESPIRONALACTONA 25MG COMPRIMIDO</t>
  </si>
  <si>
    <t>787</t>
  </si>
  <si>
    <t>18658</t>
  </si>
  <si>
    <t>0260</t>
  </si>
  <si>
    <t>Eudok 10 mg. Caixa c/ 30 comprimidos</t>
  </si>
  <si>
    <t>788</t>
  </si>
  <si>
    <t>18659</t>
  </si>
  <si>
    <t>0261</t>
  </si>
  <si>
    <t>Feldene 20 mg. Caixa c/ 30 comprimidos</t>
  </si>
  <si>
    <t>789</t>
  </si>
  <si>
    <t>19252</t>
  </si>
  <si>
    <t>0262</t>
  </si>
  <si>
    <t>FENITOINA  100MG COMPRIMIDO</t>
  </si>
  <si>
    <t>790</t>
  </si>
  <si>
    <t>8191</t>
  </si>
  <si>
    <t>0263</t>
  </si>
  <si>
    <t>FENITOINA5%AMPOLA DE 5ML INJETAVEL</t>
  </si>
  <si>
    <t>791</t>
  </si>
  <si>
    <t>4942</t>
  </si>
  <si>
    <t>0264</t>
  </si>
  <si>
    <t>FENOBARBITAL, comprimido 100mg: A embalagem devera conter a impressao "venda proibida pelo comercio". Apresentar registro dos produtos na Anvisa e Certificado de Boas Praticas, Fabricacao e Controle - CBPFC do fabricante conforme resolução Anvisa nº 460/99. Em caso de fabricante fora do mercosul, apresentar documento do pais de origem traduzido por tradutor oficial.</t>
  </si>
  <si>
    <t>792</t>
  </si>
  <si>
    <t>8193</t>
  </si>
  <si>
    <t>0265</t>
  </si>
  <si>
    <t>FENOBARBITAL 200MG ML AMPOLA COM 1ML INJ</t>
  </si>
  <si>
    <t>793</t>
  </si>
  <si>
    <t>8192</t>
  </si>
  <si>
    <t>0266</t>
  </si>
  <si>
    <t>FENTANILA 0,5 MG/ML SOLUÇÃO INJETÁVEL AMP COM 2 ML</t>
  </si>
  <si>
    <t>794</t>
  </si>
  <si>
    <t>11687</t>
  </si>
  <si>
    <t>0267</t>
  </si>
  <si>
    <t>FITOMENADIONA 10 MG/ML SOLUÇÃO INJETÁVEL</t>
  </si>
  <si>
    <t>795</t>
  </si>
  <si>
    <t>10305</t>
  </si>
  <si>
    <t>0268</t>
  </si>
  <si>
    <t>FLUCONAZOL 150MG CÁPSULA</t>
  </si>
  <si>
    <t>796</t>
  </si>
  <si>
    <t>25454</t>
  </si>
  <si>
    <t>0269</t>
  </si>
  <si>
    <t>CLORIDRATO DE PIRIDOXINA 50mg/ml dimenidrato 50mg/ml  uso EV</t>
  </si>
  <si>
    <t>797</t>
  </si>
  <si>
    <t>25455</t>
  </si>
  <si>
    <t>0270</t>
  </si>
  <si>
    <t>DOBUTAMINA AMPOLA 250MG/20ML EV</t>
  </si>
  <si>
    <t>798</t>
  </si>
  <si>
    <t>25456</t>
  </si>
  <si>
    <t>0271</t>
  </si>
  <si>
    <t>DRAMIN D6 DL AMPOLA COM 10 ML IM/EV</t>
  </si>
  <si>
    <t>799</t>
  </si>
  <si>
    <t>25457</t>
  </si>
  <si>
    <t>0272</t>
  </si>
  <si>
    <t>ENEMA GLICERINA SOLUÇÃO , FRASCO DE 500ML, GLICEROL 120MG .EXCIPIENTE :AGUA PARA INJETAVEIS, APRESENTAÇÃO DO GLICERINA 12% EMBALAGEM:FRASCO PLASTICO TRANSPARENTES DE 500ML+SONDA PARA ENEMA.</t>
  </si>
  <si>
    <t>800</t>
  </si>
  <si>
    <t>25458</t>
  </si>
  <si>
    <t>0273</t>
  </si>
  <si>
    <t>ETIRA 100MG/ML SOL ORAL, 100ML COM SERINGA DOSADORA.</t>
  </si>
  <si>
    <t>801</t>
  </si>
  <si>
    <t>25459</t>
  </si>
  <si>
    <t>0274</t>
  </si>
  <si>
    <t>ETOMIODATO 2MG/ML SOLUÇÃO, AMPOLA 10ML INJETAVEL EV</t>
  </si>
  <si>
    <t>802</t>
  </si>
  <si>
    <t>25460</t>
  </si>
  <si>
    <t>0275</t>
  </si>
  <si>
    <t>EXCITALOPRAN 100MG CAIXA COM 30CP</t>
  </si>
  <si>
    <t>803</t>
  </si>
  <si>
    <t>0276</t>
  </si>
  <si>
    <t>804</t>
  </si>
  <si>
    <t>0277</t>
  </si>
  <si>
    <t>805</t>
  </si>
  <si>
    <t>0278</t>
  </si>
  <si>
    <t>806</t>
  </si>
  <si>
    <t>0279</t>
  </si>
  <si>
    <t>807</t>
  </si>
  <si>
    <t>0280</t>
  </si>
  <si>
    <t>808</t>
  </si>
  <si>
    <t>0281</t>
  </si>
  <si>
    <t>809</t>
  </si>
  <si>
    <t>0282</t>
  </si>
  <si>
    <t>810</t>
  </si>
  <si>
    <t>0283</t>
  </si>
  <si>
    <t>811</t>
  </si>
  <si>
    <t>0284</t>
  </si>
  <si>
    <t>812</t>
  </si>
  <si>
    <t>0285</t>
  </si>
  <si>
    <t>813</t>
  </si>
  <si>
    <t>0286</t>
  </si>
  <si>
    <t>814</t>
  </si>
  <si>
    <t>0287</t>
  </si>
  <si>
    <t>815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</si>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</sst>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30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78">SUM(G15:G15)</f>
        <v>0</v>
      </c>
      <c r="L15" s="6" t="s">
        <v>37</v>
      </c>
    </row>
    <row r="16" spans="1:12" ht="38.25">
      <c r="A16" s="7" t="s">
        <v>38</v>
      </c>
      <c r="B16" s="7" t="s">
        <v>39</v>
      </c>
      <c r="C16" s="4" t="s">
        <v>40</v>
      </c>
      <c r="D16" s="4" t="s">
        <v>41</v>
      </c>
      <c r="E16" s="6">
        <v>500</v>
      </c>
      <c r="F16" s="8">
        <v>0</v>
      </c>
      <c r="G16" s="6">
        <f t="shared" si="0"/>
        <v>0</v>
      </c>
      <c r="H16" s="9" t="s">
        <v>0</v>
      </c>
      <c r="I16" s="7" t="s">
        <v>42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43</v>
      </c>
      <c r="B17" s="7" t="s">
        <v>44</v>
      </c>
      <c r="C17" s="4" t="s">
        <v>45</v>
      </c>
      <c r="D17" s="4" t="s">
        <v>46</v>
      </c>
      <c r="E17" s="6">
        <v>100</v>
      </c>
      <c r="F17" s="8">
        <v>0</v>
      </c>
      <c r="G17" s="6">
        <f t="shared" si="0"/>
        <v>0</v>
      </c>
      <c r="H17" s="9" t="s">
        <v>0</v>
      </c>
      <c r="I17" s="7" t="s">
        <v>47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48</v>
      </c>
      <c r="B18" s="7" t="s">
        <v>49</v>
      </c>
      <c r="C18" s="4" t="s">
        <v>50</v>
      </c>
      <c r="D18" s="4" t="s">
        <v>51</v>
      </c>
      <c r="E18" s="6">
        <v>50000</v>
      </c>
      <c r="F18" s="8">
        <v>0</v>
      </c>
      <c r="G18" s="6">
        <f t="shared" si="0"/>
        <v>0</v>
      </c>
      <c r="H18" s="9" t="s">
        <v>0</v>
      </c>
      <c r="I18" s="7" t="s">
        <v>52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53</v>
      </c>
      <c r="B19" s="7" t="s">
        <v>54</v>
      </c>
      <c r="C19" s="4" t="s">
        <v>55</v>
      </c>
      <c r="D19" s="4" t="s">
        <v>56</v>
      </c>
      <c r="E19" s="6">
        <v>1000</v>
      </c>
      <c r="F19" s="8">
        <v>0</v>
      </c>
      <c r="G19" s="6">
        <f t="shared" si="0"/>
        <v>0</v>
      </c>
      <c r="H19" s="9" t="s">
        <v>0</v>
      </c>
      <c r="I19" s="7" t="s">
        <v>57</v>
      </c>
      <c r="J19" s="5" t="s">
        <v>0</v>
      </c>
      <c r="K19" s="6">
        <f t="shared" si="1"/>
        <v>0</v>
      </c>
      <c r="L19" s="6" t="s">
        <v>37</v>
      </c>
    </row>
    <row r="20" spans="1:12" ht="76.5">
      <c r="A20" s="7" t="s">
        <v>58</v>
      </c>
      <c r="B20" s="7" t="s">
        <v>59</v>
      </c>
      <c r="C20" s="4" t="s">
        <v>60</v>
      </c>
      <c r="D20" s="4" t="s">
        <v>61</v>
      </c>
      <c r="E20" s="6">
        <v>50000</v>
      </c>
      <c r="F20" s="8">
        <v>0</v>
      </c>
      <c r="G20" s="6">
        <f t="shared" si="0"/>
        <v>0</v>
      </c>
      <c r="H20" s="9" t="s">
        <v>0</v>
      </c>
      <c r="I20" s="7" t="s">
        <v>62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63</v>
      </c>
      <c r="B21" s="7" t="s">
        <v>64</v>
      </c>
      <c r="C21" s="4" t="s">
        <v>65</v>
      </c>
      <c r="D21" s="4" t="s">
        <v>66</v>
      </c>
      <c r="E21" s="6">
        <v>50</v>
      </c>
      <c r="F21" s="8">
        <v>0</v>
      </c>
      <c r="G21" s="6">
        <f t="shared" si="0"/>
        <v>0</v>
      </c>
      <c r="H21" s="9" t="s">
        <v>0</v>
      </c>
      <c r="I21" s="7" t="s">
        <v>67</v>
      </c>
      <c r="J21" s="5" t="s">
        <v>0</v>
      </c>
      <c r="K21" s="6">
        <f t="shared" si="1"/>
        <v>0</v>
      </c>
      <c r="L21" s="6" t="s">
        <v>37</v>
      </c>
    </row>
    <row r="22" spans="1:12" ht="12.75">
      <c r="A22" s="7" t="s">
        <v>68</v>
      </c>
      <c r="B22" s="7" t="s">
        <v>69</v>
      </c>
      <c r="C22" s="4" t="s">
        <v>70</v>
      </c>
      <c r="D22" s="4" t="s">
        <v>56</v>
      </c>
      <c r="E22" s="6">
        <v>1000</v>
      </c>
      <c r="F22" s="8">
        <v>0</v>
      </c>
      <c r="G22" s="6">
        <f t="shared" si="0"/>
        <v>0</v>
      </c>
      <c r="H22" s="9" t="s">
        <v>0</v>
      </c>
      <c r="I22" s="7" t="s">
        <v>71</v>
      </c>
      <c r="J22" s="5" t="s">
        <v>0</v>
      </c>
      <c r="K22" s="6">
        <f t="shared" si="1"/>
        <v>0</v>
      </c>
      <c r="L22" s="6" t="s">
        <v>37</v>
      </c>
    </row>
    <row r="23" spans="1:12" ht="76.5">
      <c r="A23" s="7" t="s">
        <v>72</v>
      </c>
      <c r="B23" s="7" t="s">
        <v>73</v>
      </c>
      <c r="C23" s="4" t="s">
        <v>74</v>
      </c>
      <c r="D23" s="4" t="s">
        <v>61</v>
      </c>
      <c r="E23" s="6">
        <v>20000</v>
      </c>
      <c r="F23" s="8">
        <v>0</v>
      </c>
      <c r="G23" s="6">
        <f t="shared" si="0"/>
        <v>0</v>
      </c>
      <c r="H23" s="9" t="s">
        <v>0</v>
      </c>
      <c r="I23" s="7" t="s">
        <v>75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76</v>
      </c>
      <c r="B24" s="7" t="s">
        <v>77</v>
      </c>
      <c r="C24" s="4" t="s">
        <v>78</v>
      </c>
      <c r="D24" s="4" t="s">
        <v>56</v>
      </c>
      <c r="E24" s="6">
        <v>2000</v>
      </c>
      <c r="F24" s="8">
        <v>0</v>
      </c>
      <c r="G24" s="6">
        <f t="shared" si="0"/>
        <v>0</v>
      </c>
      <c r="H24" s="9" t="s">
        <v>0</v>
      </c>
      <c r="I24" s="7" t="s">
        <v>79</v>
      </c>
      <c r="J24" s="5" t="s">
        <v>0</v>
      </c>
      <c r="K24" s="6">
        <f t="shared" si="1"/>
        <v>0</v>
      </c>
      <c r="L24" s="6" t="s">
        <v>37</v>
      </c>
    </row>
    <row r="25" spans="1:12" ht="51">
      <c r="A25" s="7" t="s">
        <v>80</v>
      </c>
      <c r="B25" s="7" t="s">
        <v>81</v>
      </c>
      <c r="C25" s="4" t="s">
        <v>82</v>
      </c>
      <c r="D25" s="4" t="s">
        <v>51</v>
      </c>
      <c r="E25" s="6">
        <v>30000</v>
      </c>
      <c r="F25" s="8">
        <v>0</v>
      </c>
      <c r="G25" s="6">
        <f t="shared" si="0"/>
        <v>0</v>
      </c>
      <c r="H25" s="9" t="s">
        <v>0</v>
      </c>
      <c r="I25" s="7" t="s">
        <v>83</v>
      </c>
      <c r="J25" s="5" t="s">
        <v>0</v>
      </c>
      <c r="K25" s="6">
        <f t="shared" si="1"/>
        <v>0</v>
      </c>
      <c r="L25" s="6" t="s">
        <v>37</v>
      </c>
    </row>
    <row r="26" spans="1:12" ht="12.75">
      <c r="A26" s="7" t="s">
        <v>84</v>
      </c>
      <c r="B26" s="7" t="s">
        <v>85</v>
      </c>
      <c r="C26" s="4" t="s">
        <v>86</v>
      </c>
      <c r="D26" s="4" t="s">
        <v>56</v>
      </c>
      <c r="E26" s="6">
        <v>3000</v>
      </c>
      <c r="F26" s="8">
        <v>0</v>
      </c>
      <c r="G26" s="6">
        <f t="shared" si="0"/>
        <v>0</v>
      </c>
      <c r="H26" s="9" t="s">
        <v>0</v>
      </c>
      <c r="I26" s="7" t="s">
        <v>87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88</v>
      </c>
      <c r="B27" s="7" t="s">
        <v>89</v>
      </c>
      <c r="C27" s="4" t="s">
        <v>90</v>
      </c>
      <c r="D27" s="4" t="s">
        <v>23</v>
      </c>
      <c r="E27" s="6">
        <v>100</v>
      </c>
      <c r="F27" s="8">
        <v>0</v>
      </c>
      <c r="G27" s="6">
        <f t="shared" si="0"/>
        <v>0</v>
      </c>
      <c r="H27" s="9" t="s">
        <v>0</v>
      </c>
      <c r="I27" s="7" t="s">
        <v>91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92</v>
      </c>
      <c r="B28" s="7" t="s">
        <v>93</v>
      </c>
      <c r="C28" s="4" t="s">
        <v>94</v>
      </c>
      <c r="D28" s="4" t="s">
        <v>95</v>
      </c>
      <c r="E28" s="6">
        <v>50</v>
      </c>
      <c r="F28" s="8">
        <v>0</v>
      </c>
      <c r="G28" s="6">
        <f t="shared" si="0"/>
        <v>0</v>
      </c>
      <c r="H28" s="9" t="s">
        <v>0</v>
      </c>
      <c r="I28" s="7" t="s">
        <v>96</v>
      </c>
      <c r="J28" s="5" t="s">
        <v>0</v>
      </c>
      <c r="K28" s="6">
        <f t="shared" si="1"/>
        <v>0</v>
      </c>
      <c r="L28" s="6" t="s">
        <v>37</v>
      </c>
    </row>
    <row r="29" spans="1:12" ht="76.5">
      <c r="A29" s="7" t="s">
        <v>97</v>
      </c>
      <c r="B29" s="7" t="s">
        <v>98</v>
      </c>
      <c r="C29" s="4" t="s">
        <v>99</v>
      </c>
      <c r="D29" s="4" t="s">
        <v>61</v>
      </c>
      <c r="E29" s="6">
        <v>3000</v>
      </c>
      <c r="F29" s="8">
        <v>0</v>
      </c>
      <c r="G29" s="6">
        <f t="shared" si="0"/>
        <v>0</v>
      </c>
      <c r="H29" s="9" t="s">
        <v>0</v>
      </c>
      <c r="I29" s="7" t="s">
        <v>100</v>
      </c>
      <c r="J29" s="5" t="s">
        <v>0</v>
      </c>
      <c r="K29" s="6">
        <f t="shared" si="1"/>
        <v>0</v>
      </c>
      <c r="L29" s="6" t="s">
        <v>37</v>
      </c>
    </row>
    <row r="30" spans="1:12" ht="63.75">
      <c r="A30" s="7" t="s">
        <v>101</v>
      </c>
      <c r="B30" s="7" t="s">
        <v>102</v>
      </c>
      <c r="C30" s="4" t="s">
        <v>103</v>
      </c>
      <c r="D30" s="4" t="s">
        <v>61</v>
      </c>
      <c r="E30" s="6">
        <v>50000</v>
      </c>
      <c r="F30" s="8">
        <v>0</v>
      </c>
      <c r="G30" s="6">
        <f t="shared" si="0"/>
        <v>0</v>
      </c>
      <c r="H30" s="9" t="s">
        <v>0</v>
      </c>
      <c r="I30" s="7" t="s">
        <v>104</v>
      </c>
      <c r="J30" s="5" t="s">
        <v>0</v>
      </c>
      <c r="K30" s="6">
        <f t="shared" si="1"/>
        <v>0</v>
      </c>
      <c r="L30" s="6" t="s">
        <v>37</v>
      </c>
    </row>
    <row r="31" spans="1:12" ht="25.5">
      <c r="A31" s="7" t="s">
        <v>105</v>
      </c>
      <c r="B31" s="7" t="s">
        <v>106</v>
      </c>
      <c r="C31" s="4" t="s">
        <v>107</v>
      </c>
      <c r="D31" s="4" t="s">
        <v>41</v>
      </c>
      <c r="E31" s="6">
        <v>500</v>
      </c>
      <c r="F31" s="8">
        <v>0</v>
      </c>
      <c r="G31" s="6">
        <f t="shared" si="0"/>
        <v>0</v>
      </c>
      <c r="H31" s="9" t="s">
        <v>0</v>
      </c>
      <c r="I31" s="7" t="s">
        <v>108</v>
      </c>
      <c r="J31" s="5" t="s">
        <v>0</v>
      </c>
      <c r="K31" s="6">
        <f t="shared" si="1"/>
        <v>0</v>
      </c>
      <c r="L31" s="6" t="s">
        <v>37</v>
      </c>
    </row>
    <row r="32" spans="1:12" ht="12.75">
      <c r="A32" s="7" t="s">
        <v>109</v>
      </c>
      <c r="B32" s="7" t="s">
        <v>110</v>
      </c>
      <c r="C32" s="4" t="s">
        <v>111</v>
      </c>
      <c r="D32" s="4" t="s">
        <v>51</v>
      </c>
      <c r="E32" s="6">
        <v>20000</v>
      </c>
      <c r="F32" s="8">
        <v>0</v>
      </c>
      <c r="G32" s="6">
        <f t="shared" si="0"/>
        <v>0</v>
      </c>
      <c r="H32" s="9" t="s">
        <v>0</v>
      </c>
      <c r="I32" s="7" t="s">
        <v>112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113</v>
      </c>
      <c r="B33" s="7" t="s">
        <v>114</v>
      </c>
      <c r="C33" s="4" t="s">
        <v>115</v>
      </c>
      <c r="D33" s="4" t="s">
        <v>116</v>
      </c>
      <c r="E33" s="6">
        <v>400</v>
      </c>
      <c r="F33" s="8">
        <v>0</v>
      </c>
      <c r="G33" s="6">
        <f t="shared" si="0"/>
        <v>0</v>
      </c>
      <c r="H33" s="9" t="s">
        <v>0</v>
      </c>
      <c r="I33" s="7" t="s">
        <v>117</v>
      </c>
      <c r="J33" s="5" t="s">
        <v>0</v>
      </c>
      <c r="K33" s="6">
        <f t="shared" si="1"/>
        <v>0</v>
      </c>
      <c r="L33" s="6" t="s">
        <v>37</v>
      </c>
    </row>
    <row r="34" spans="1:12" ht="25.5">
      <c r="A34" s="7" t="s">
        <v>118</v>
      </c>
      <c r="B34" s="7" t="s">
        <v>119</v>
      </c>
      <c r="C34" s="4" t="s">
        <v>120</v>
      </c>
      <c r="D34" s="4" t="s">
        <v>41</v>
      </c>
      <c r="E34" s="6">
        <v>500</v>
      </c>
      <c r="F34" s="8">
        <v>0</v>
      </c>
      <c r="G34" s="6">
        <f t="shared" si="0"/>
        <v>0</v>
      </c>
      <c r="H34" s="9" t="s">
        <v>0</v>
      </c>
      <c r="I34" s="7" t="s">
        <v>121</v>
      </c>
      <c r="J34" s="5" t="s">
        <v>0</v>
      </c>
      <c r="K34" s="6">
        <f t="shared" si="1"/>
        <v>0</v>
      </c>
      <c r="L34" s="6" t="s">
        <v>37</v>
      </c>
    </row>
    <row r="35" spans="1:12" ht="63.75">
      <c r="A35" s="7" t="s">
        <v>122</v>
      </c>
      <c r="B35" s="7" t="s">
        <v>123</v>
      </c>
      <c r="C35" s="4" t="s">
        <v>124</v>
      </c>
      <c r="D35" s="4" t="s">
        <v>61</v>
      </c>
      <c r="E35" s="6">
        <v>50000</v>
      </c>
      <c r="F35" s="8">
        <v>0</v>
      </c>
      <c r="G35" s="6">
        <f t="shared" si="0"/>
        <v>0</v>
      </c>
      <c r="H35" s="9" t="s">
        <v>0</v>
      </c>
      <c r="I35" s="7" t="s">
        <v>125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126</v>
      </c>
      <c r="B36" s="7" t="s">
        <v>127</v>
      </c>
      <c r="C36" s="4" t="s">
        <v>128</v>
      </c>
      <c r="D36" s="4" t="s">
        <v>51</v>
      </c>
      <c r="E36" s="6">
        <v>2000</v>
      </c>
      <c r="F36" s="8">
        <v>0</v>
      </c>
      <c r="G36" s="6">
        <f t="shared" si="0"/>
        <v>0</v>
      </c>
      <c r="H36" s="9" t="s">
        <v>0</v>
      </c>
      <c r="I36" s="7" t="s">
        <v>129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130</v>
      </c>
      <c r="B37" s="7" t="s">
        <v>131</v>
      </c>
      <c r="C37" s="4" t="s">
        <v>132</v>
      </c>
      <c r="D37" s="4" t="s">
        <v>51</v>
      </c>
      <c r="E37" s="6">
        <v>5000</v>
      </c>
      <c r="F37" s="8">
        <v>0</v>
      </c>
      <c r="G37" s="6">
        <f t="shared" si="0"/>
        <v>0</v>
      </c>
      <c r="H37" s="9" t="s">
        <v>0</v>
      </c>
      <c r="I37" s="7" t="s">
        <v>133</v>
      </c>
      <c r="J37" s="5" t="s">
        <v>0</v>
      </c>
      <c r="K37" s="6">
        <f t="shared" si="1"/>
        <v>0</v>
      </c>
      <c r="L37" s="6" t="s">
        <v>37</v>
      </c>
    </row>
    <row r="38" spans="1:12" ht="76.5">
      <c r="A38" s="7" t="s">
        <v>134</v>
      </c>
      <c r="B38" s="7" t="s">
        <v>135</v>
      </c>
      <c r="C38" s="4" t="s">
        <v>136</v>
      </c>
      <c r="D38" s="4" t="s">
        <v>61</v>
      </c>
      <c r="E38" s="6">
        <v>2000</v>
      </c>
      <c r="F38" s="8">
        <v>0</v>
      </c>
      <c r="G38" s="6">
        <f t="shared" si="0"/>
        <v>0</v>
      </c>
      <c r="H38" s="9" t="s">
        <v>0</v>
      </c>
      <c r="I38" s="7" t="s">
        <v>137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138</v>
      </c>
      <c r="B39" s="7" t="s">
        <v>139</v>
      </c>
      <c r="C39" s="4" t="s">
        <v>140</v>
      </c>
      <c r="D39" s="4" t="s">
        <v>51</v>
      </c>
      <c r="E39" s="6">
        <v>6000</v>
      </c>
      <c r="F39" s="8">
        <v>0</v>
      </c>
      <c r="G39" s="6">
        <f t="shared" si="0"/>
        <v>0</v>
      </c>
      <c r="H39" s="9" t="s">
        <v>0</v>
      </c>
      <c r="I39" s="7" t="s">
        <v>141</v>
      </c>
      <c r="J39" s="5" t="s">
        <v>0</v>
      </c>
      <c r="K39" s="6">
        <f t="shared" si="1"/>
        <v>0</v>
      </c>
      <c r="L39" s="6" t="s">
        <v>37</v>
      </c>
    </row>
    <row r="40" spans="1:12" ht="12.75">
      <c r="A40" s="7" t="s">
        <v>142</v>
      </c>
      <c r="B40" s="7" t="s">
        <v>143</v>
      </c>
      <c r="C40" s="4" t="s">
        <v>144</v>
      </c>
      <c r="D40" s="4" t="s">
        <v>51</v>
      </c>
      <c r="E40" s="6">
        <v>6000</v>
      </c>
      <c r="F40" s="8">
        <v>0</v>
      </c>
      <c r="G40" s="6">
        <f t="shared" si="0"/>
        <v>0</v>
      </c>
      <c r="H40" s="9" t="s">
        <v>0</v>
      </c>
      <c r="I40" s="7" t="s">
        <v>145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146</v>
      </c>
      <c r="B41" s="7" t="s">
        <v>147</v>
      </c>
      <c r="C41" s="4" t="s">
        <v>148</v>
      </c>
      <c r="D41" s="4" t="s">
        <v>56</v>
      </c>
      <c r="E41" s="6">
        <v>2000</v>
      </c>
      <c r="F41" s="8">
        <v>0</v>
      </c>
      <c r="G41" s="6">
        <f t="shared" si="0"/>
        <v>0</v>
      </c>
      <c r="H41" s="9" t="s">
        <v>0</v>
      </c>
      <c r="I41" s="7" t="s">
        <v>149</v>
      </c>
      <c r="J41" s="5" t="s">
        <v>0</v>
      </c>
      <c r="K41" s="6">
        <f t="shared" si="1"/>
        <v>0</v>
      </c>
      <c r="L41" s="6" t="s">
        <v>37</v>
      </c>
    </row>
    <row r="42" spans="1:12" ht="76.5">
      <c r="A42" s="7" t="s">
        <v>150</v>
      </c>
      <c r="B42" s="7" t="s">
        <v>151</v>
      </c>
      <c r="C42" s="4" t="s">
        <v>152</v>
      </c>
      <c r="D42" s="4" t="s">
        <v>61</v>
      </c>
      <c r="E42" s="6">
        <v>500</v>
      </c>
      <c r="F42" s="8">
        <v>0</v>
      </c>
      <c r="G42" s="6">
        <f t="shared" si="0"/>
        <v>0</v>
      </c>
      <c r="H42" s="9" t="s">
        <v>0</v>
      </c>
      <c r="I42" s="7" t="s">
        <v>153</v>
      </c>
      <c r="J42" s="5" t="s">
        <v>0</v>
      </c>
      <c r="K42" s="6">
        <f t="shared" si="1"/>
        <v>0</v>
      </c>
      <c r="L42" s="6" t="s">
        <v>37</v>
      </c>
    </row>
    <row r="43" spans="1:12" ht="12.75">
      <c r="A43" s="7" t="s">
        <v>154</v>
      </c>
      <c r="B43" s="7" t="s">
        <v>155</v>
      </c>
      <c r="C43" s="4" t="s">
        <v>156</v>
      </c>
      <c r="D43" s="4" t="s">
        <v>56</v>
      </c>
      <c r="E43" s="6">
        <v>1000</v>
      </c>
      <c r="F43" s="8">
        <v>0</v>
      </c>
      <c r="G43" s="6">
        <f t="shared" si="0"/>
        <v>0</v>
      </c>
      <c r="H43" s="9" t="s">
        <v>0</v>
      </c>
      <c r="I43" s="7" t="s">
        <v>157</v>
      </c>
      <c r="J43" s="5" t="s">
        <v>0</v>
      </c>
      <c r="K43" s="6">
        <f t="shared" si="1"/>
        <v>0</v>
      </c>
      <c r="L43" s="6" t="s">
        <v>37</v>
      </c>
    </row>
    <row r="44" spans="1:12" ht="12.75">
      <c r="A44" s="7" t="s">
        <v>158</v>
      </c>
      <c r="B44" s="7" t="s">
        <v>159</v>
      </c>
      <c r="C44" s="4" t="s">
        <v>160</v>
      </c>
      <c r="D44" s="4" t="s">
        <v>56</v>
      </c>
      <c r="E44" s="6">
        <v>1000</v>
      </c>
      <c r="F44" s="8">
        <v>0</v>
      </c>
      <c r="G44" s="6">
        <f t="shared" si="0"/>
        <v>0</v>
      </c>
      <c r="H44" s="9" t="s">
        <v>0</v>
      </c>
      <c r="I44" s="7" t="s">
        <v>161</v>
      </c>
      <c r="J44" s="5" t="s">
        <v>0</v>
      </c>
      <c r="K44" s="6">
        <f t="shared" si="1"/>
        <v>0</v>
      </c>
      <c r="L44" s="6" t="s">
        <v>37</v>
      </c>
    </row>
    <row r="45" spans="1:12" ht="25.5">
      <c r="A45" s="7" t="s">
        <v>162</v>
      </c>
      <c r="B45" s="7" t="s">
        <v>163</v>
      </c>
      <c r="C45" s="4" t="s">
        <v>164</v>
      </c>
      <c r="D45" s="4" t="s">
        <v>41</v>
      </c>
      <c r="E45" s="6">
        <v>500</v>
      </c>
      <c r="F45" s="8">
        <v>0</v>
      </c>
      <c r="G45" s="6">
        <f t="shared" si="0"/>
        <v>0</v>
      </c>
      <c r="H45" s="9" t="s">
        <v>0</v>
      </c>
      <c r="I45" s="7" t="s">
        <v>165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166</v>
      </c>
      <c r="B46" s="7" t="s">
        <v>167</v>
      </c>
      <c r="C46" s="4" t="s">
        <v>168</v>
      </c>
      <c r="D46" s="4" t="s">
        <v>56</v>
      </c>
      <c r="E46" s="6">
        <v>1000</v>
      </c>
      <c r="F46" s="8">
        <v>0</v>
      </c>
      <c r="G46" s="6">
        <f t="shared" si="0"/>
        <v>0</v>
      </c>
      <c r="H46" s="9" t="s">
        <v>0</v>
      </c>
      <c r="I46" s="7" t="s">
        <v>169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170</v>
      </c>
      <c r="B47" s="7" t="s">
        <v>171</v>
      </c>
      <c r="C47" s="4" t="s">
        <v>172</v>
      </c>
      <c r="D47" s="4" t="s">
        <v>51</v>
      </c>
      <c r="E47" s="6">
        <v>10000</v>
      </c>
      <c r="F47" s="8">
        <v>0</v>
      </c>
      <c r="G47" s="6">
        <f t="shared" si="0"/>
        <v>0</v>
      </c>
      <c r="H47" s="9" t="s">
        <v>0</v>
      </c>
      <c r="I47" s="7" t="s">
        <v>173</v>
      </c>
      <c r="J47" s="5" t="s">
        <v>0</v>
      </c>
      <c r="K47" s="6">
        <f t="shared" si="1"/>
        <v>0</v>
      </c>
      <c r="L47" s="6" t="s">
        <v>37</v>
      </c>
    </row>
    <row r="48" spans="1:12" ht="12.75">
      <c r="A48" s="7" t="s">
        <v>174</v>
      </c>
      <c r="B48" s="7" t="s">
        <v>175</v>
      </c>
      <c r="C48" s="4" t="s">
        <v>176</v>
      </c>
      <c r="D48" s="4" t="s">
        <v>51</v>
      </c>
      <c r="E48" s="6">
        <v>100000</v>
      </c>
      <c r="F48" s="8">
        <v>0</v>
      </c>
      <c r="G48" s="6">
        <f t="shared" si="0"/>
        <v>0</v>
      </c>
      <c r="H48" s="9" t="s">
        <v>0</v>
      </c>
      <c r="I48" s="7" t="s">
        <v>177</v>
      </c>
      <c r="J48" s="5" t="s">
        <v>0</v>
      </c>
      <c r="K48" s="6">
        <f t="shared" si="1"/>
        <v>0</v>
      </c>
      <c r="L48" s="6" t="s">
        <v>37</v>
      </c>
    </row>
    <row r="49" spans="1:12" ht="25.5">
      <c r="A49" s="7" t="s">
        <v>178</v>
      </c>
      <c r="B49" s="7" t="s">
        <v>179</v>
      </c>
      <c r="C49" s="4" t="s">
        <v>180</v>
      </c>
      <c r="D49" s="4" t="s">
        <v>41</v>
      </c>
      <c r="E49" s="6">
        <v>500</v>
      </c>
      <c r="F49" s="8">
        <v>0</v>
      </c>
      <c r="G49" s="6">
        <f t="shared" si="0"/>
        <v>0</v>
      </c>
      <c r="H49" s="9" t="s">
        <v>0</v>
      </c>
      <c r="I49" s="7" t="s">
        <v>181</v>
      </c>
      <c r="J49" s="5" t="s">
        <v>0</v>
      </c>
      <c r="K49" s="6">
        <f t="shared" si="1"/>
        <v>0</v>
      </c>
      <c r="L49" s="6" t="s">
        <v>37</v>
      </c>
    </row>
    <row r="50" spans="1:12" ht="12.75">
      <c r="A50" s="7" t="s">
        <v>182</v>
      </c>
      <c r="B50" s="7" t="s">
        <v>183</v>
      </c>
      <c r="C50" s="4" t="s">
        <v>184</v>
      </c>
      <c r="D50" s="4" t="s">
        <v>51</v>
      </c>
      <c r="E50" s="6">
        <v>70000</v>
      </c>
      <c r="F50" s="8">
        <v>0</v>
      </c>
      <c r="G50" s="6">
        <f t="shared" si="0"/>
        <v>0</v>
      </c>
      <c r="H50" s="9" t="s">
        <v>0</v>
      </c>
      <c r="I50" s="7" t="s">
        <v>185</v>
      </c>
      <c r="J50" s="5" t="s">
        <v>0</v>
      </c>
      <c r="K50" s="6">
        <f t="shared" si="1"/>
        <v>0</v>
      </c>
      <c r="L50" s="6" t="s">
        <v>37</v>
      </c>
    </row>
    <row r="51" spans="1:12" ht="25.5">
      <c r="A51" s="7" t="s">
        <v>186</v>
      </c>
      <c r="B51" s="7" t="s">
        <v>187</v>
      </c>
      <c r="C51" s="4" t="s">
        <v>188</v>
      </c>
      <c r="D51" s="4" t="s">
        <v>116</v>
      </c>
      <c r="E51" s="6">
        <v>500</v>
      </c>
      <c r="F51" s="8">
        <v>0</v>
      </c>
      <c r="G51" s="6">
        <f t="shared" si="0"/>
        <v>0</v>
      </c>
      <c r="H51" s="9" t="s">
        <v>0</v>
      </c>
      <c r="I51" s="7" t="s">
        <v>189</v>
      </c>
      <c r="J51" s="5" t="s">
        <v>0</v>
      </c>
      <c r="K51" s="6">
        <f t="shared" si="1"/>
        <v>0</v>
      </c>
      <c r="L51" s="6" t="s">
        <v>37</v>
      </c>
    </row>
    <row r="52" spans="1:12" ht="25.5">
      <c r="A52" s="7" t="s">
        <v>190</v>
      </c>
      <c r="B52" s="7" t="s">
        <v>191</v>
      </c>
      <c r="C52" s="4" t="s">
        <v>192</v>
      </c>
      <c r="D52" s="4" t="s">
        <v>51</v>
      </c>
      <c r="E52" s="6">
        <v>15000</v>
      </c>
      <c r="F52" s="8">
        <v>0</v>
      </c>
      <c r="G52" s="6">
        <f t="shared" si="0"/>
        <v>0</v>
      </c>
      <c r="H52" s="9" t="s">
        <v>0</v>
      </c>
      <c r="I52" s="7" t="s">
        <v>193</v>
      </c>
      <c r="J52" s="5" t="s">
        <v>0</v>
      </c>
      <c r="K52" s="6">
        <f t="shared" si="1"/>
        <v>0</v>
      </c>
      <c r="L52" s="6" t="s">
        <v>194</v>
      </c>
    </row>
    <row r="53" spans="1:12" ht="25.5">
      <c r="A53" s="7" t="s">
        <v>195</v>
      </c>
      <c r="B53" s="7" t="s">
        <v>196</v>
      </c>
      <c r="C53" s="4" t="s">
        <v>197</v>
      </c>
      <c r="D53" s="4" t="s">
        <v>56</v>
      </c>
      <c r="E53" s="6">
        <v>1000</v>
      </c>
      <c r="F53" s="8">
        <v>0</v>
      </c>
      <c r="G53" s="6">
        <f t="shared" si="0"/>
        <v>0</v>
      </c>
      <c r="H53" s="9" t="s">
        <v>0</v>
      </c>
      <c r="I53" s="7" t="s">
        <v>198</v>
      </c>
      <c r="J53" s="5" t="s">
        <v>0</v>
      </c>
      <c r="K53" s="6">
        <f t="shared" si="1"/>
        <v>0</v>
      </c>
      <c r="L53" s="6" t="s">
        <v>37</v>
      </c>
    </row>
    <row r="54" spans="1:12" ht="12.75">
      <c r="A54" s="7" t="s">
        <v>199</v>
      </c>
      <c r="B54" s="7" t="s">
        <v>200</v>
      </c>
      <c r="C54" s="4" t="s">
        <v>201</v>
      </c>
      <c r="D54" s="4" t="s">
        <v>56</v>
      </c>
      <c r="E54" s="6">
        <v>2000</v>
      </c>
      <c r="F54" s="8">
        <v>0</v>
      </c>
      <c r="G54" s="6">
        <f t="shared" si="0"/>
        <v>0</v>
      </c>
      <c r="H54" s="9" t="s">
        <v>0</v>
      </c>
      <c r="I54" s="7" t="s">
        <v>202</v>
      </c>
      <c r="J54" s="5" t="s">
        <v>0</v>
      </c>
      <c r="K54" s="6">
        <f t="shared" si="1"/>
        <v>0</v>
      </c>
      <c r="L54" s="6" t="s">
        <v>37</v>
      </c>
    </row>
    <row r="55" spans="1:12" ht="63.75">
      <c r="A55" s="7" t="s">
        <v>203</v>
      </c>
      <c r="B55" s="7" t="s">
        <v>204</v>
      </c>
      <c r="C55" s="4" t="s">
        <v>205</v>
      </c>
      <c r="D55" s="4" t="s">
        <v>206</v>
      </c>
      <c r="E55" s="6">
        <v>50000</v>
      </c>
      <c r="F55" s="8">
        <v>0</v>
      </c>
      <c r="G55" s="6">
        <f t="shared" si="0"/>
        <v>0</v>
      </c>
      <c r="H55" s="9" t="s">
        <v>0</v>
      </c>
      <c r="I55" s="7" t="s">
        <v>207</v>
      </c>
      <c r="J55" s="5" t="s">
        <v>0</v>
      </c>
      <c r="K55" s="6">
        <f t="shared" si="1"/>
        <v>0</v>
      </c>
      <c r="L55" s="6" t="s">
        <v>37</v>
      </c>
    </row>
    <row r="56" spans="1:12" ht="38.25">
      <c r="A56" s="7" t="s">
        <v>208</v>
      </c>
      <c r="B56" s="7" t="s">
        <v>209</v>
      </c>
      <c r="C56" s="4" t="s">
        <v>210</v>
      </c>
      <c r="D56" s="4" t="s">
        <v>116</v>
      </c>
      <c r="E56" s="6">
        <v>1500</v>
      </c>
      <c r="F56" s="8">
        <v>0</v>
      </c>
      <c r="G56" s="6">
        <f t="shared" si="0"/>
        <v>0</v>
      </c>
      <c r="H56" s="9" t="s">
        <v>0</v>
      </c>
      <c r="I56" s="7" t="s">
        <v>211</v>
      </c>
      <c r="J56" s="5" t="s">
        <v>0</v>
      </c>
      <c r="K56" s="6">
        <f t="shared" si="1"/>
        <v>0</v>
      </c>
      <c r="L56" s="6" t="s">
        <v>194</v>
      </c>
    </row>
    <row r="57" spans="1:12" ht="25.5">
      <c r="A57" s="7" t="s">
        <v>212</v>
      </c>
      <c r="B57" s="7" t="s">
        <v>213</v>
      </c>
      <c r="C57" s="4" t="s">
        <v>214</v>
      </c>
      <c r="D57" s="4" t="s">
        <v>95</v>
      </c>
      <c r="E57" s="6">
        <v>5000</v>
      </c>
      <c r="F57" s="8">
        <v>0</v>
      </c>
      <c r="G57" s="6">
        <f t="shared" si="0"/>
        <v>0</v>
      </c>
      <c r="H57" s="9" t="s">
        <v>0</v>
      </c>
      <c r="I57" s="7" t="s">
        <v>215</v>
      </c>
      <c r="J57" s="5" t="s">
        <v>0</v>
      </c>
      <c r="K57" s="6">
        <f t="shared" si="1"/>
        <v>0</v>
      </c>
      <c r="L57" s="6" t="s">
        <v>37</v>
      </c>
    </row>
    <row r="58" spans="1:12" ht="12.75">
      <c r="A58" s="7" t="s">
        <v>216</v>
      </c>
      <c r="B58" s="7" t="s">
        <v>217</v>
      </c>
      <c r="C58" s="4" t="s">
        <v>218</v>
      </c>
      <c r="D58" s="4" t="s">
        <v>56</v>
      </c>
      <c r="E58" s="6">
        <v>500</v>
      </c>
      <c r="F58" s="8">
        <v>0</v>
      </c>
      <c r="G58" s="6">
        <f t="shared" si="0"/>
        <v>0</v>
      </c>
      <c r="H58" s="9" t="s">
        <v>0</v>
      </c>
      <c r="I58" s="7" t="s">
        <v>219</v>
      </c>
      <c r="J58" s="5" t="s">
        <v>0</v>
      </c>
      <c r="K58" s="6">
        <f t="shared" si="1"/>
        <v>0</v>
      </c>
      <c r="L58" s="6" t="s">
        <v>37</v>
      </c>
    </row>
    <row r="59" spans="1:12" ht="63.75">
      <c r="A59" s="7" t="s">
        <v>220</v>
      </c>
      <c r="B59" s="7" t="s">
        <v>221</v>
      </c>
      <c r="C59" s="4" t="s">
        <v>222</v>
      </c>
      <c r="D59" s="4" t="s">
        <v>51</v>
      </c>
      <c r="E59" s="6">
        <v>80000</v>
      </c>
      <c r="F59" s="8">
        <v>0</v>
      </c>
      <c r="G59" s="6">
        <f t="shared" si="0"/>
        <v>0</v>
      </c>
      <c r="H59" s="9" t="s">
        <v>0</v>
      </c>
      <c r="I59" s="7" t="s">
        <v>223</v>
      </c>
      <c r="J59" s="5" t="s">
        <v>0</v>
      </c>
      <c r="K59" s="6">
        <f t="shared" si="1"/>
        <v>0</v>
      </c>
      <c r="L59" s="6" t="s">
        <v>37</v>
      </c>
    </row>
    <row r="60" spans="1:12" ht="12.75">
      <c r="A60" s="7" t="s">
        <v>224</v>
      </c>
      <c r="B60" s="7" t="s">
        <v>225</v>
      </c>
      <c r="C60" s="4" t="s">
        <v>226</v>
      </c>
      <c r="D60" s="4" t="s">
        <v>51</v>
      </c>
      <c r="E60" s="6">
        <v>40000</v>
      </c>
      <c r="F60" s="8">
        <v>0</v>
      </c>
      <c r="G60" s="6">
        <f t="shared" si="0"/>
        <v>0</v>
      </c>
      <c r="H60" s="9" t="s">
        <v>0</v>
      </c>
      <c r="I60" s="7" t="s">
        <v>227</v>
      </c>
      <c r="J60" s="5" t="s">
        <v>0</v>
      </c>
      <c r="K60" s="6">
        <f t="shared" si="1"/>
        <v>0</v>
      </c>
      <c r="L60" s="6" t="s">
        <v>37</v>
      </c>
    </row>
    <row r="61" spans="1:12" ht="12.75">
      <c r="A61" s="7" t="s">
        <v>228</v>
      </c>
      <c r="B61" s="7" t="s">
        <v>229</v>
      </c>
      <c r="C61" s="4" t="s">
        <v>230</v>
      </c>
      <c r="D61" s="4" t="s">
        <v>51</v>
      </c>
      <c r="E61" s="6">
        <v>30000</v>
      </c>
      <c r="F61" s="8">
        <v>0</v>
      </c>
      <c r="G61" s="6">
        <f t="shared" si="0"/>
        <v>0</v>
      </c>
      <c r="H61" s="9" t="s">
        <v>0</v>
      </c>
      <c r="I61" s="7" t="s">
        <v>231</v>
      </c>
      <c r="J61" s="5" t="s">
        <v>0</v>
      </c>
      <c r="K61" s="6">
        <f t="shared" si="1"/>
        <v>0</v>
      </c>
      <c r="L61" s="6" t="s">
        <v>37</v>
      </c>
    </row>
    <row r="62" spans="1:12" ht="12.75">
      <c r="A62" s="7" t="s">
        <v>232</v>
      </c>
      <c r="B62" s="7" t="s">
        <v>233</v>
      </c>
      <c r="C62" s="4" t="s">
        <v>234</v>
      </c>
      <c r="D62" s="4" t="s">
        <v>35</v>
      </c>
      <c r="E62" s="6">
        <v>30</v>
      </c>
      <c r="F62" s="8">
        <v>0</v>
      </c>
      <c r="G62" s="6">
        <f t="shared" si="0"/>
        <v>0</v>
      </c>
      <c r="H62" s="9" t="s">
        <v>0</v>
      </c>
      <c r="I62" s="7" t="s">
        <v>235</v>
      </c>
      <c r="J62" s="5" t="s">
        <v>0</v>
      </c>
      <c r="K62" s="6">
        <f t="shared" si="1"/>
        <v>0</v>
      </c>
      <c r="L62" s="6" t="s">
        <v>37</v>
      </c>
    </row>
    <row r="63" spans="1:12" ht="25.5">
      <c r="A63" s="7" t="s">
        <v>236</v>
      </c>
      <c r="B63" s="7" t="s">
        <v>237</v>
      </c>
      <c r="C63" s="4" t="s">
        <v>238</v>
      </c>
      <c r="D63" s="4" t="s">
        <v>239</v>
      </c>
      <c r="E63" s="6">
        <v>50</v>
      </c>
      <c r="F63" s="8">
        <v>0</v>
      </c>
      <c r="G63" s="6">
        <f t="shared" si="0"/>
        <v>0</v>
      </c>
      <c r="H63" s="9" t="s">
        <v>0</v>
      </c>
      <c r="I63" s="7" t="s">
        <v>240</v>
      </c>
      <c r="J63" s="5" t="s">
        <v>0</v>
      </c>
      <c r="K63" s="6">
        <f t="shared" si="1"/>
        <v>0</v>
      </c>
      <c r="L63" s="6" t="s">
        <v>37</v>
      </c>
    </row>
    <row r="64" spans="1:12" ht="12.75">
      <c r="A64" s="7" t="s">
        <v>241</v>
      </c>
      <c r="B64" s="7" t="s">
        <v>242</v>
      </c>
      <c r="C64" s="4" t="s">
        <v>243</v>
      </c>
      <c r="D64" s="4" t="s">
        <v>23</v>
      </c>
      <c r="E64" s="6">
        <v>80</v>
      </c>
      <c r="F64" s="8">
        <v>0</v>
      </c>
      <c r="G64" s="6">
        <f t="shared" si="0"/>
        <v>0</v>
      </c>
      <c r="H64" s="9" t="s">
        <v>0</v>
      </c>
      <c r="I64" s="7" t="s">
        <v>244</v>
      </c>
      <c r="J64" s="5" t="s">
        <v>0</v>
      </c>
      <c r="K64" s="6">
        <f t="shared" si="1"/>
        <v>0</v>
      </c>
      <c r="L64" s="6" t="s">
        <v>37</v>
      </c>
    </row>
    <row r="65" spans="1:12" ht="25.5">
      <c r="A65" s="7" t="s">
        <v>245</v>
      </c>
      <c r="B65" s="7" t="s">
        <v>246</v>
      </c>
      <c r="C65" s="4" t="s">
        <v>247</v>
      </c>
      <c r="D65" s="4" t="s">
        <v>95</v>
      </c>
      <c r="E65" s="6">
        <v>1000</v>
      </c>
      <c r="F65" s="8">
        <v>0</v>
      </c>
      <c r="G65" s="6">
        <f t="shared" si="0"/>
        <v>0</v>
      </c>
      <c r="H65" s="9" t="s">
        <v>0</v>
      </c>
      <c r="I65" s="7" t="s">
        <v>248</v>
      </c>
      <c r="J65" s="5" t="s">
        <v>0</v>
      </c>
      <c r="K65" s="6">
        <f t="shared" si="1"/>
        <v>0</v>
      </c>
      <c r="L65" s="6" t="s">
        <v>37</v>
      </c>
    </row>
    <row r="66" spans="1:12" ht="25.5">
      <c r="A66" s="7" t="s">
        <v>249</v>
      </c>
      <c r="B66" s="7" t="s">
        <v>250</v>
      </c>
      <c r="C66" s="4" t="s">
        <v>251</v>
      </c>
      <c r="D66" s="4" t="s">
        <v>95</v>
      </c>
      <c r="E66" s="6">
        <v>1000</v>
      </c>
      <c r="F66" s="8">
        <v>0</v>
      </c>
      <c r="G66" s="6">
        <f t="shared" si="0"/>
        <v>0</v>
      </c>
      <c r="H66" s="9" t="s">
        <v>0</v>
      </c>
      <c r="I66" s="7" t="s">
        <v>252</v>
      </c>
      <c r="J66" s="5" t="s">
        <v>0</v>
      </c>
      <c r="K66" s="6">
        <f t="shared" si="1"/>
        <v>0</v>
      </c>
      <c r="L66" s="6" t="s">
        <v>37</v>
      </c>
    </row>
    <row r="67" spans="1:12" ht="12.75">
      <c r="A67" s="7" t="s">
        <v>253</v>
      </c>
      <c r="B67" s="7" t="s">
        <v>254</v>
      </c>
      <c r="C67" s="4" t="s">
        <v>255</v>
      </c>
      <c r="D67" s="4" t="s">
        <v>35</v>
      </c>
      <c r="E67" s="6">
        <v>60</v>
      </c>
      <c r="F67" s="8">
        <v>0</v>
      </c>
      <c r="G67" s="6">
        <f t="shared" si="0"/>
        <v>0</v>
      </c>
      <c r="H67" s="9" t="s">
        <v>0</v>
      </c>
      <c r="I67" s="7" t="s">
        <v>256</v>
      </c>
      <c r="J67" s="5" t="s">
        <v>0</v>
      </c>
      <c r="K67" s="6">
        <f t="shared" si="1"/>
        <v>0</v>
      </c>
      <c r="L67" s="6" t="s">
        <v>37</v>
      </c>
    </row>
    <row r="68" spans="1:12" ht="25.5">
      <c r="A68" s="7" t="s">
        <v>257</v>
      </c>
      <c r="B68" s="7" t="s">
        <v>258</v>
      </c>
      <c r="C68" s="4" t="s">
        <v>259</v>
      </c>
      <c r="D68" s="4" t="s">
        <v>95</v>
      </c>
      <c r="E68" s="6">
        <v>500</v>
      </c>
      <c r="F68" s="8">
        <v>0</v>
      </c>
      <c r="G68" s="6">
        <f t="shared" si="0"/>
        <v>0</v>
      </c>
      <c r="H68" s="9" t="s">
        <v>0</v>
      </c>
      <c r="I68" s="7" t="s">
        <v>260</v>
      </c>
      <c r="J68" s="5" t="s">
        <v>0</v>
      </c>
      <c r="K68" s="6">
        <f t="shared" si="1"/>
        <v>0</v>
      </c>
      <c r="L68" s="6" t="s">
        <v>37</v>
      </c>
    </row>
    <row r="69" spans="1:12" ht="38.25">
      <c r="A69" s="7" t="s">
        <v>261</v>
      </c>
      <c r="B69" s="7" t="s">
        <v>262</v>
      </c>
      <c r="C69" s="4" t="s">
        <v>263</v>
      </c>
      <c r="D69" s="4" t="s">
        <v>264</v>
      </c>
      <c r="E69" s="6">
        <v>40000</v>
      </c>
      <c r="F69" s="8">
        <v>0</v>
      </c>
      <c r="G69" s="6">
        <f t="shared" si="0"/>
        <v>0</v>
      </c>
      <c r="H69" s="9" t="s">
        <v>0</v>
      </c>
      <c r="I69" s="7" t="s">
        <v>265</v>
      </c>
      <c r="J69" s="5" t="s">
        <v>0</v>
      </c>
      <c r="K69" s="6">
        <f t="shared" si="1"/>
        <v>0</v>
      </c>
      <c r="L69" s="6" t="s">
        <v>37</v>
      </c>
    </row>
    <row r="70" spans="1:12" ht="12.75">
      <c r="A70" s="7" t="s">
        <v>266</v>
      </c>
      <c r="B70" s="7" t="s">
        <v>267</v>
      </c>
      <c r="C70" s="4" t="s">
        <v>268</v>
      </c>
      <c r="D70" s="4" t="s">
        <v>51</v>
      </c>
      <c r="E70" s="6">
        <v>40000</v>
      </c>
      <c r="F70" s="8">
        <v>0</v>
      </c>
      <c r="G70" s="6">
        <f t="shared" si="0"/>
        <v>0</v>
      </c>
      <c r="H70" s="9" t="s">
        <v>0</v>
      </c>
      <c r="I70" s="7" t="s">
        <v>269</v>
      </c>
      <c r="J70" s="5" t="s">
        <v>0</v>
      </c>
      <c r="K70" s="6">
        <f t="shared" si="1"/>
        <v>0</v>
      </c>
      <c r="L70" s="6" t="s">
        <v>37</v>
      </c>
    </row>
    <row r="71" spans="1:12" ht="12.75">
      <c r="A71" s="7" t="s">
        <v>270</v>
      </c>
      <c r="B71" s="7" t="s">
        <v>271</v>
      </c>
      <c r="C71" s="4" t="s">
        <v>272</v>
      </c>
      <c r="D71" s="4" t="s">
        <v>51</v>
      </c>
      <c r="E71" s="6">
        <v>1000</v>
      </c>
      <c r="F71" s="8">
        <v>0</v>
      </c>
      <c r="G71" s="6">
        <f t="shared" si="0"/>
        <v>0</v>
      </c>
      <c r="H71" s="9" t="s">
        <v>0</v>
      </c>
      <c r="I71" s="7" t="s">
        <v>273</v>
      </c>
      <c r="J71" s="5" t="s">
        <v>0</v>
      </c>
      <c r="K71" s="6">
        <f t="shared" si="1"/>
        <v>0</v>
      </c>
      <c r="L71" s="6" t="s">
        <v>37</v>
      </c>
    </row>
    <row r="72" spans="1:12" ht="25.5">
      <c r="A72" s="7" t="s">
        <v>274</v>
      </c>
      <c r="B72" s="7" t="s">
        <v>275</v>
      </c>
      <c r="C72" s="4" t="s">
        <v>276</v>
      </c>
      <c r="D72" s="4" t="s">
        <v>95</v>
      </c>
      <c r="E72" s="6">
        <v>50</v>
      </c>
      <c r="F72" s="8">
        <v>0</v>
      </c>
      <c r="G72" s="6">
        <f t="shared" si="0"/>
        <v>0</v>
      </c>
      <c r="H72" s="9" t="s">
        <v>0</v>
      </c>
      <c r="I72" s="7" t="s">
        <v>277</v>
      </c>
      <c r="J72" s="5" t="s">
        <v>0</v>
      </c>
      <c r="K72" s="6">
        <f t="shared" si="1"/>
        <v>0</v>
      </c>
      <c r="L72" s="6" t="s">
        <v>37</v>
      </c>
    </row>
    <row r="73" spans="1:12" ht="12.75">
      <c r="A73" s="7" t="s">
        <v>278</v>
      </c>
      <c r="B73" s="7" t="s">
        <v>279</v>
      </c>
      <c r="C73" s="4" t="s">
        <v>280</v>
      </c>
      <c r="D73" s="4" t="s">
        <v>51</v>
      </c>
      <c r="E73" s="6">
        <v>8000</v>
      </c>
      <c r="F73" s="8">
        <v>0</v>
      </c>
      <c r="G73" s="6">
        <f t="shared" si="0"/>
        <v>0</v>
      </c>
      <c r="H73" s="9" t="s">
        <v>0</v>
      </c>
      <c r="I73" s="7" t="s">
        <v>281</v>
      </c>
      <c r="J73" s="5" t="s">
        <v>0</v>
      </c>
      <c r="K73" s="6">
        <f t="shared" si="1"/>
        <v>0</v>
      </c>
      <c r="L73" s="6" t="s">
        <v>37</v>
      </c>
    </row>
    <row r="74" spans="1:12" ht="12.75">
      <c r="A74" s="7" t="s">
        <v>282</v>
      </c>
      <c r="B74" s="7" t="s">
        <v>283</v>
      </c>
      <c r="C74" s="4" t="s">
        <v>284</v>
      </c>
      <c r="D74" s="4" t="s">
        <v>51</v>
      </c>
      <c r="E74" s="6">
        <v>8000</v>
      </c>
      <c r="F74" s="8">
        <v>0</v>
      </c>
      <c r="G74" s="6">
        <f t="shared" si="0"/>
        <v>0</v>
      </c>
      <c r="H74" s="9" t="s">
        <v>0</v>
      </c>
      <c r="I74" s="7" t="s">
        <v>285</v>
      </c>
      <c r="J74" s="5" t="s">
        <v>0</v>
      </c>
      <c r="K74" s="6">
        <f t="shared" si="1"/>
        <v>0</v>
      </c>
      <c r="L74" s="6" t="s">
        <v>37</v>
      </c>
    </row>
    <row r="75" spans="1:12" ht="12.75">
      <c r="A75" s="7" t="s">
        <v>286</v>
      </c>
      <c r="B75" s="7" t="s">
        <v>287</v>
      </c>
      <c r="C75" s="4" t="s">
        <v>288</v>
      </c>
      <c r="D75" s="4" t="s">
        <v>51</v>
      </c>
      <c r="E75" s="6">
        <v>10000</v>
      </c>
      <c r="F75" s="8">
        <v>0</v>
      </c>
      <c r="G75" s="6">
        <f t="shared" si="0"/>
        <v>0</v>
      </c>
      <c r="H75" s="9" t="s">
        <v>0</v>
      </c>
      <c r="I75" s="7" t="s">
        <v>289</v>
      </c>
      <c r="J75" s="5" t="s">
        <v>0</v>
      </c>
      <c r="K75" s="6">
        <f t="shared" si="1"/>
        <v>0</v>
      </c>
      <c r="L75" s="6" t="s">
        <v>37</v>
      </c>
    </row>
    <row r="76" spans="1:12" ht="25.5">
      <c r="A76" s="7" t="s">
        <v>290</v>
      </c>
      <c r="B76" s="7" t="s">
        <v>291</v>
      </c>
      <c r="C76" s="4" t="s">
        <v>292</v>
      </c>
      <c r="D76" s="4" t="s">
        <v>116</v>
      </c>
      <c r="E76" s="6">
        <v>1000</v>
      </c>
      <c r="F76" s="8">
        <v>0</v>
      </c>
      <c r="G76" s="6">
        <f t="shared" si="0"/>
        <v>0</v>
      </c>
      <c r="H76" s="9" t="s">
        <v>0</v>
      </c>
      <c r="I76" s="7" t="s">
        <v>293</v>
      </c>
      <c r="J76" s="5" t="s">
        <v>0</v>
      </c>
      <c r="K76" s="6">
        <f t="shared" si="1"/>
        <v>0</v>
      </c>
      <c r="L76" s="6" t="s">
        <v>37</v>
      </c>
    </row>
    <row r="77" spans="1:12" ht="12.75">
      <c r="A77" s="7" t="s">
        <v>294</v>
      </c>
      <c r="B77" s="7" t="s">
        <v>295</v>
      </c>
      <c r="C77" s="4" t="s">
        <v>296</v>
      </c>
      <c r="D77" s="4" t="s">
        <v>35</v>
      </c>
      <c r="E77" s="6">
        <v>80</v>
      </c>
      <c r="F77" s="8">
        <v>0</v>
      </c>
      <c r="G77" s="6">
        <f t="shared" si="0"/>
        <v>0</v>
      </c>
      <c r="H77" s="9" t="s">
        <v>0</v>
      </c>
      <c r="I77" s="7" t="s">
        <v>297</v>
      </c>
      <c r="J77" s="5" t="s">
        <v>0</v>
      </c>
      <c r="K77" s="6">
        <f t="shared" si="1"/>
        <v>0</v>
      </c>
      <c r="L77" s="6" t="s">
        <v>37</v>
      </c>
    </row>
    <row r="78" spans="1:12" ht="25.5">
      <c r="A78" s="7" t="s">
        <v>298</v>
      </c>
      <c r="B78" s="7" t="s">
        <v>299</v>
      </c>
      <c r="C78" s="4" t="s">
        <v>300</v>
      </c>
      <c r="D78" s="4" t="s">
        <v>95</v>
      </c>
      <c r="E78" s="6">
        <v>50</v>
      </c>
      <c r="F78" s="8">
        <v>0</v>
      </c>
      <c r="G78" s="6">
        <f t="shared" si="0"/>
        <v>0</v>
      </c>
      <c r="H78" s="9" t="s">
        <v>0</v>
      </c>
      <c r="I78" s="7" t="s">
        <v>301</v>
      </c>
      <c r="J78" s="5" t="s">
        <v>0</v>
      </c>
      <c r="K78" s="6">
        <f t="shared" si="1"/>
        <v>0</v>
      </c>
      <c r="L78" s="6" t="s">
        <v>37</v>
      </c>
    </row>
    <row r="79" spans="1:12" ht="25.5">
      <c r="A79" s="7" t="s">
        <v>302</v>
      </c>
      <c r="B79" s="7" t="s">
        <v>303</v>
      </c>
      <c r="C79" s="4" t="s">
        <v>304</v>
      </c>
      <c r="D79" s="4" t="s">
        <v>51</v>
      </c>
      <c r="E79" s="6">
        <v>10000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305</v>
      </c>
      <c r="J79" s="5" t="s">
        <v>0</v>
      </c>
      <c r="K79" s="6">
        <f aca="true" t="shared" si="3" ref="K79:K142">SUM(G79:G79)</f>
        <v>0</v>
      </c>
      <c r="L79" s="6" t="s">
        <v>37</v>
      </c>
    </row>
    <row r="80" spans="1:12" ht="25.5">
      <c r="A80" s="7" t="s">
        <v>306</v>
      </c>
      <c r="B80" s="7" t="s">
        <v>307</v>
      </c>
      <c r="C80" s="4" t="s">
        <v>308</v>
      </c>
      <c r="D80" s="4" t="s">
        <v>95</v>
      </c>
      <c r="E80" s="6">
        <v>100</v>
      </c>
      <c r="F80" s="8">
        <v>0</v>
      </c>
      <c r="G80" s="6">
        <f t="shared" si="2"/>
        <v>0</v>
      </c>
      <c r="H80" s="9" t="s">
        <v>0</v>
      </c>
      <c r="I80" s="7" t="s">
        <v>309</v>
      </c>
      <c r="J80" s="5" t="s">
        <v>0</v>
      </c>
      <c r="K80" s="6">
        <f t="shared" si="3"/>
        <v>0</v>
      </c>
      <c r="L80" s="6" t="s">
        <v>37</v>
      </c>
    </row>
    <row r="81" spans="1:12" ht="12.75">
      <c r="A81" s="7" t="s">
        <v>310</v>
      </c>
      <c r="B81" s="7" t="s">
        <v>311</v>
      </c>
      <c r="C81" s="4" t="s">
        <v>312</v>
      </c>
      <c r="D81" s="4" t="s">
        <v>51</v>
      </c>
      <c r="E81" s="6">
        <v>10000</v>
      </c>
      <c r="F81" s="8">
        <v>0</v>
      </c>
      <c r="G81" s="6">
        <f t="shared" si="2"/>
        <v>0</v>
      </c>
      <c r="H81" s="9" t="s">
        <v>0</v>
      </c>
      <c r="I81" s="7" t="s">
        <v>313</v>
      </c>
      <c r="J81" s="5" t="s">
        <v>0</v>
      </c>
      <c r="K81" s="6">
        <f t="shared" si="3"/>
        <v>0</v>
      </c>
      <c r="L81" s="6" t="s">
        <v>37</v>
      </c>
    </row>
    <row r="82" spans="1:12" ht="25.5">
      <c r="A82" s="7" t="s">
        <v>314</v>
      </c>
      <c r="B82" s="7" t="s">
        <v>315</v>
      </c>
      <c r="C82" s="4" t="s">
        <v>316</v>
      </c>
      <c r="D82" s="4" t="s">
        <v>95</v>
      </c>
      <c r="E82" s="6">
        <v>80</v>
      </c>
      <c r="F82" s="8">
        <v>0</v>
      </c>
      <c r="G82" s="6">
        <f t="shared" si="2"/>
        <v>0</v>
      </c>
      <c r="H82" s="9" t="s">
        <v>0</v>
      </c>
      <c r="I82" s="7" t="s">
        <v>317</v>
      </c>
      <c r="J82" s="5" t="s">
        <v>0</v>
      </c>
      <c r="K82" s="6">
        <f t="shared" si="3"/>
        <v>0</v>
      </c>
      <c r="L82" s="6" t="s">
        <v>37</v>
      </c>
    </row>
    <row r="83" spans="1:12" ht="38.25">
      <c r="A83" s="7" t="s">
        <v>318</v>
      </c>
      <c r="B83" s="7" t="s">
        <v>319</v>
      </c>
      <c r="C83" s="4" t="s">
        <v>320</v>
      </c>
      <c r="D83" s="4" t="s">
        <v>321</v>
      </c>
      <c r="E83" s="6">
        <v>5000</v>
      </c>
      <c r="F83" s="8">
        <v>0</v>
      </c>
      <c r="G83" s="6">
        <f t="shared" si="2"/>
        <v>0</v>
      </c>
      <c r="H83" s="9" t="s">
        <v>0</v>
      </c>
      <c r="I83" s="7" t="s">
        <v>322</v>
      </c>
      <c r="J83" s="5" t="s">
        <v>0</v>
      </c>
      <c r="K83" s="6">
        <f t="shared" si="3"/>
        <v>0</v>
      </c>
      <c r="L83" s="6" t="s">
        <v>37</v>
      </c>
    </row>
    <row r="84" spans="1:12" ht="12.75">
      <c r="A84" s="7" t="s">
        <v>323</v>
      </c>
      <c r="B84" s="7" t="s">
        <v>324</v>
      </c>
      <c r="C84" s="4" t="s">
        <v>325</v>
      </c>
      <c r="D84" s="4" t="s">
        <v>326</v>
      </c>
      <c r="E84" s="6">
        <v>300</v>
      </c>
      <c r="F84" s="8">
        <v>0</v>
      </c>
      <c r="G84" s="6">
        <f t="shared" si="2"/>
        <v>0</v>
      </c>
      <c r="H84" s="9" t="s">
        <v>0</v>
      </c>
      <c r="I84" s="7" t="s">
        <v>327</v>
      </c>
      <c r="J84" s="5" t="s">
        <v>0</v>
      </c>
      <c r="K84" s="6">
        <f t="shared" si="3"/>
        <v>0</v>
      </c>
      <c r="L84" s="6" t="s">
        <v>37</v>
      </c>
    </row>
    <row r="85" spans="1:12" ht="25.5">
      <c r="A85" s="7" t="s">
        <v>328</v>
      </c>
      <c r="B85" s="7" t="s">
        <v>329</v>
      </c>
      <c r="C85" s="4" t="s">
        <v>330</v>
      </c>
      <c r="D85" s="4" t="s">
        <v>56</v>
      </c>
      <c r="E85" s="6">
        <v>2000</v>
      </c>
      <c r="F85" s="8">
        <v>0</v>
      </c>
      <c r="G85" s="6">
        <f t="shared" si="2"/>
        <v>0</v>
      </c>
      <c r="H85" s="9" t="s">
        <v>0</v>
      </c>
      <c r="I85" s="7" t="s">
        <v>331</v>
      </c>
      <c r="J85" s="5" t="s">
        <v>0</v>
      </c>
      <c r="K85" s="6">
        <f t="shared" si="3"/>
        <v>0</v>
      </c>
      <c r="L85" s="6" t="s">
        <v>37</v>
      </c>
    </row>
    <row r="86" spans="1:12" ht="12.75">
      <c r="A86" s="7" t="s">
        <v>332</v>
      </c>
      <c r="B86" s="7" t="s">
        <v>333</v>
      </c>
      <c r="C86" s="4" t="s">
        <v>334</v>
      </c>
      <c r="D86" s="4" t="s">
        <v>51</v>
      </c>
      <c r="E86" s="6">
        <v>22500</v>
      </c>
      <c r="F86" s="8">
        <v>0</v>
      </c>
      <c r="G86" s="6">
        <f t="shared" si="2"/>
        <v>0</v>
      </c>
      <c r="H86" s="9" t="s">
        <v>0</v>
      </c>
      <c r="I86" s="7" t="s">
        <v>335</v>
      </c>
      <c r="J86" s="5" t="s">
        <v>0</v>
      </c>
      <c r="K86" s="6">
        <f t="shared" si="3"/>
        <v>0</v>
      </c>
      <c r="L86" s="6" t="s">
        <v>194</v>
      </c>
    </row>
    <row r="87" spans="1:12" ht="25.5">
      <c r="A87" s="7" t="s">
        <v>336</v>
      </c>
      <c r="B87" s="7" t="s">
        <v>337</v>
      </c>
      <c r="C87" s="4" t="s">
        <v>338</v>
      </c>
      <c r="D87" s="4" t="s">
        <v>339</v>
      </c>
      <c r="E87" s="6">
        <v>22500</v>
      </c>
      <c r="F87" s="8">
        <v>0</v>
      </c>
      <c r="G87" s="6">
        <f t="shared" si="2"/>
        <v>0</v>
      </c>
      <c r="H87" s="9" t="s">
        <v>0</v>
      </c>
      <c r="I87" s="7" t="s">
        <v>340</v>
      </c>
      <c r="J87" s="5" t="s">
        <v>0</v>
      </c>
      <c r="K87" s="6">
        <f t="shared" si="3"/>
        <v>0</v>
      </c>
      <c r="L87" s="6" t="s">
        <v>194</v>
      </c>
    </row>
    <row r="88" spans="1:12" ht="25.5">
      <c r="A88" s="7" t="s">
        <v>341</v>
      </c>
      <c r="B88" s="7" t="s">
        <v>342</v>
      </c>
      <c r="C88" s="4" t="s">
        <v>343</v>
      </c>
      <c r="D88" s="4" t="s">
        <v>56</v>
      </c>
      <c r="E88" s="6">
        <v>2000</v>
      </c>
      <c r="F88" s="8">
        <v>0</v>
      </c>
      <c r="G88" s="6">
        <f t="shared" si="2"/>
        <v>0</v>
      </c>
      <c r="H88" s="9" t="s">
        <v>0</v>
      </c>
      <c r="I88" s="7" t="s">
        <v>344</v>
      </c>
      <c r="J88" s="5" t="s">
        <v>0</v>
      </c>
      <c r="K88" s="6">
        <f t="shared" si="3"/>
        <v>0</v>
      </c>
      <c r="L88" s="6" t="s">
        <v>37</v>
      </c>
    </row>
    <row r="89" spans="1:12" ht="12.75">
      <c r="A89" s="7" t="s">
        <v>345</v>
      </c>
      <c r="B89" s="7" t="s">
        <v>346</v>
      </c>
      <c r="C89" s="4" t="s">
        <v>347</v>
      </c>
      <c r="D89" s="4" t="s">
        <v>51</v>
      </c>
      <c r="E89" s="6">
        <v>22500</v>
      </c>
      <c r="F89" s="8">
        <v>0</v>
      </c>
      <c r="G89" s="6">
        <f t="shared" si="2"/>
        <v>0</v>
      </c>
      <c r="H89" s="9" t="s">
        <v>0</v>
      </c>
      <c r="I89" s="7" t="s">
        <v>348</v>
      </c>
      <c r="J89" s="5" t="s">
        <v>0</v>
      </c>
      <c r="K89" s="6">
        <f t="shared" si="3"/>
        <v>0</v>
      </c>
      <c r="L89" s="6" t="s">
        <v>194</v>
      </c>
    </row>
    <row r="90" spans="1:12" ht="12.75">
      <c r="A90" s="7" t="s">
        <v>349</v>
      </c>
      <c r="B90" s="7" t="s">
        <v>350</v>
      </c>
      <c r="C90" s="4" t="s">
        <v>351</v>
      </c>
      <c r="D90" s="4" t="s">
        <v>352</v>
      </c>
      <c r="E90" s="6">
        <v>1000</v>
      </c>
      <c r="F90" s="8">
        <v>0</v>
      </c>
      <c r="G90" s="6">
        <f t="shared" si="2"/>
        <v>0</v>
      </c>
      <c r="H90" s="9" t="s">
        <v>0</v>
      </c>
      <c r="I90" s="7" t="s">
        <v>353</v>
      </c>
      <c r="J90" s="5" t="s">
        <v>0</v>
      </c>
      <c r="K90" s="6">
        <f t="shared" si="3"/>
        <v>0</v>
      </c>
      <c r="L90" s="6" t="s">
        <v>37</v>
      </c>
    </row>
    <row r="91" spans="1:12" ht="12.75">
      <c r="A91" s="7" t="s">
        <v>354</v>
      </c>
      <c r="B91" s="7" t="s">
        <v>355</v>
      </c>
      <c r="C91" s="4" t="s">
        <v>356</v>
      </c>
      <c r="D91" s="4" t="s">
        <v>357</v>
      </c>
      <c r="E91" s="6">
        <v>2000</v>
      </c>
      <c r="F91" s="8">
        <v>0</v>
      </c>
      <c r="G91" s="6">
        <f t="shared" si="2"/>
        <v>0</v>
      </c>
      <c r="H91" s="9" t="s">
        <v>0</v>
      </c>
      <c r="I91" s="7" t="s">
        <v>358</v>
      </c>
      <c r="J91" s="5" t="s">
        <v>0</v>
      </c>
      <c r="K91" s="6">
        <f t="shared" si="3"/>
        <v>0</v>
      </c>
      <c r="L91" s="6" t="s">
        <v>37</v>
      </c>
    </row>
    <row r="92" spans="1:12" ht="12.75">
      <c r="A92" s="7" t="s">
        <v>359</v>
      </c>
      <c r="B92" s="7" t="s">
        <v>360</v>
      </c>
      <c r="C92" s="4" t="s">
        <v>361</v>
      </c>
      <c r="D92" s="4" t="s">
        <v>35</v>
      </c>
      <c r="E92" s="6">
        <v>30</v>
      </c>
      <c r="F92" s="8">
        <v>0</v>
      </c>
      <c r="G92" s="6">
        <f t="shared" si="2"/>
        <v>0</v>
      </c>
      <c r="H92" s="9" t="s">
        <v>0</v>
      </c>
      <c r="I92" s="7" t="s">
        <v>362</v>
      </c>
      <c r="J92" s="5" t="s">
        <v>0</v>
      </c>
      <c r="K92" s="6">
        <f t="shared" si="3"/>
        <v>0</v>
      </c>
      <c r="L92" s="6" t="s">
        <v>37</v>
      </c>
    </row>
    <row r="93" spans="1:12" ht="25.5">
      <c r="A93" s="7" t="s">
        <v>363</v>
      </c>
      <c r="B93" s="7" t="s">
        <v>364</v>
      </c>
      <c r="C93" s="4" t="s">
        <v>365</v>
      </c>
      <c r="D93" s="4" t="s">
        <v>56</v>
      </c>
      <c r="E93" s="6">
        <v>500</v>
      </c>
      <c r="F93" s="8">
        <v>0</v>
      </c>
      <c r="G93" s="6">
        <f t="shared" si="2"/>
        <v>0</v>
      </c>
      <c r="H93" s="9" t="s">
        <v>0</v>
      </c>
      <c r="I93" s="7" t="s">
        <v>366</v>
      </c>
      <c r="J93" s="5" t="s">
        <v>0</v>
      </c>
      <c r="K93" s="6">
        <f t="shared" si="3"/>
        <v>0</v>
      </c>
      <c r="L93" s="6" t="s">
        <v>37</v>
      </c>
    </row>
    <row r="94" spans="1:12" ht="12.75">
      <c r="A94" s="7" t="s">
        <v>367</v>
      </c>
      <c r="B94" s="7" t="s">
        <v>368</v>
      </c>
      <c r="C94" s="4" t="s">
        <v>369</v>
      </c>
      <c r="D94" s="4" t="s">
        <v>35</v>
      </c>
      <c r="E94" s="6">
        <v>30</v>
      </c>
      <c r="F94" s="8">
        <v>0</v>
      </c>
      <c r="G94" s="6">
        <f t="shared" si="2"/>
        <v>0</v>
      </c>
      <c r="H94" s="9" t="s">
        <v>0</v>
      </c>
      <c r="I94" s="7" t="s">
        <v>370</v>
      </c>
      <c r="J94" s="5" t="s">
        <v>0</v>
      </c>
      <c r="K94" s="6">
        <f t="shared" si="3"/>
        <v>0</v>
      </c>
      <c r="L94" s="6" t="s">
        <v>37</v>
      </c>
    </row>
    <row r="95" spans="1:12" ht="25.5">
      <c r="A95" s="7" t="s">
        <v>371</v>
      </c>
      <c r="B95" s="7" t="s">
        <v>372</v>
      </c>
      <c r="C95" s="4" t="s">
        <v>373</v>
      </c>
      <c r="D95" s="4" t="s">
        <v>95</v>
      </c>
      <c r="E95" s="6">
        <v>5000</v>
      </c>
      <c r="F95" s="8">
        <v>0</v>
      </c>
      <c r="G95" s="6">
        <f t="shared" si="2"/>
        <v>0</v>
      </c>
      <c r="H95" s="9" t="s">
        <v>0</v>
      </c>
      <c r="I95" s="7" t="s">
        <v>374</v>
      </c>
      <c r="J95" s="5" t="s">
        <v>0</v>
      </c>
      <c r="K95" s="6">
        <f t="shared" si="3"/>
        <v>0</v>
      </c>
      <c r="L95" s="6" t="s">
        <v>37</v>
      </c>
    </row>
    <row r="96" spans="1:12" ht="12.75">
      <c r="A96" s="7" t="s">
        <v>375</v>
      </c>
      <c r="B96" s="7" t="s">
        <v>376</v>
      </c>
      <c r="C96" s="4" t="s">
        <v>377</v>
      </c>
      <c r="D96" s="4" t="s">
        <v>51</v>
      </c>
      <c r="E96" s="6">
        <v>80000</v>
      </c>
      <c r="F96" s="8">
        <v>0</v>
      </c>
      <c r="G96" s="6">
        <f t="shared" si="2"/>
        <v>0</v>
      </c>
      <c r="H96" s="9" t="s">
        <v>0</v>
      </c>
      <c r="I96" s="7" t="s">
        <v>378</v>
      </c>
      <c r="J96" s="5" t="s">
        <v>0</v>
      </c>
      <c r="K96" s="6">
        <f t="shared" si="3"/>
        <v>0</v>
      </c>
      <c r="L96" s="6" t="s">
        <v>37</v>
      </c>
    </row>
    <row r="97" spans="1:12" ht="12.75">
      <c r="A97" s="7" t="s">
        <v>379</v>
      </c>
      <c r="B97" s="7" t="s">
        <v>380</v>
      </c>
      <c r="C97" s="4" t="s">
        <v>381</v>
      </c>
      <c r="D97" s="4" t="s">
        <v>51</v>
      </c>
      <c r="E97" s="6">
        <v>80000</v>
      </c>
      <c r="F97" s="8">
        <v>0</v>
      </c>
      <c r="G97" s="6">
        <f t="shared" si="2"/>
        <v>0</v>
      </c>
      <c r="H97" s="9" t="s">
        <v>0</v>
      </c>
      <c r="I97" s="7" t="s">
        <v>382</v>
      </c>
      <c r="J97" s="5" t="s">
        <v>0</v>
      </c>
      <c r="K97" s="6">
        <f t="shared" si="3"/>
        <v>0</v>
      </c>
      <c r="L97" s="6" t="s">
        <v>37</v>
      </c>
    </row>
    <row r="98" spans="1:12" ht="102">
      <c r="A98" s="7" t="s">
        <v>383</v>
      </c>
      <c r="B98" s="7" t="s">
        <v>384</v>
      </c>
      <c r="C98" s="4" t="s">
        <v>385</v>
      </c>
      <c r="D98" s="4" t="s">
        <v>95</v>
      </c>
      <c r="E98" s="6">
        <v>300</v>
      </c>
      <c r="F98" s="8">
        <v>0</v>
      </c>
      <c r="G98" s="6">
        <f t="shared" si="2"/>
        <v>0</v>
      </c>
      <c r="H98" s="9" t="s">
        <v>0</v>
      </c>
      <c r="I98" s="7" t="s">
        <v>386</v>
      </c>
      <c r="J98" s="5" t="s">
        <v>0</v>
      </c>
      <c r="K98" s="6">
        <f t="shared" si="3"/>
        <v>0</v>
      </c>
      <c r="L98" s="6" t="s">
        <v>37</v>
      </c>
    </row>
    <row r="99" spans="1:12" ht="12.75">
      <c r="A99" s="7" t="s">
        <v>387</v>
      </c>
      <c r="B99" s="7" t="s">
        <v>388</v>
      </c>
      <c r="C99" s="4" t="s">
        <v>389</v>
      </c>
      <c r="D99" s="4" t="s">
        <v>51</v>
      </c>
      <c r="E99" s="6">
        <v>20000</v>
      </c>
      <c r="F99" s="8">
        <v>0</v>
      </c>
      <c r="G99" s="6">
        <f t="shared" si="2"/>
        <v>0</v>
      </c>
      <c r="H99" s="9" t="s">
        <v>0</v>
      </c>
      <c r="I99" s="7" t="s">
        <v>390</v>
      </c>
      <c r="J99" s="5" t="s">
        <v>0</v>
      </c>
      <c r="K99" s="6">
        <f t="shared" si="3"/>
        <v>0</v>
      </c>
      <c r="L99" s="6" t="s">
        <v>37</v>
      </c>
    </row>
    <row r="100" spans="1:12" ht="12.75">
      <c r="A100" s="7" t="s">
        <v>391</v>
      </c>
      <c r="B100" s="7" t="s">
        <v>392</v>
      </c>
      <c r="C100" s="4" t="s">
        <v>393</v>
      </c>
      <c r="D100" s="4" t="s">
        <v>51</v>
      </c>
      <c r="E100" s="6">
        <v>40000</v>
      </c>
      <c r="F100" s="8">
        <v>0</v>
      </c>
      <c r="G100" s="6">
        <f t="shared" si="2"/>
        <v>0</v>
      </c>
      <c r="H100" s="9" t="s">
        <v>0</v>
      </c>
      <c r="I100" s="7" t="s">
        <v>394</v>
      </c>
      <c r="J100" s="5" t="s">
        <v>0</v>
      </c>
      <c r="K100" s="6">
        <f t="shared" si="3"/>
        <v>0</v>
      </c>
      <c r="L100" s="6" t="s">
        <v>37</v>
      </c>
    </row>
    <row r="101" spans="1:12" ht="12.75">
      <c r="A101" s="7" t="s">
        <v>395</v>
      </c>
      <c r="B101" s="7" t="s">
        <v>396</v>
      </c>
      <c r="C101" s="4" t="s">
        <v>397</v>
      </c>
      <c r="D101" s="4" t="s">
        <v>398</v>
      </c>
      <c r="E101" s="6">
        <v>500</v>
      </c>
      <c r="F101" s="8">
        <v>0</v>
      </c>
      <c r="G101" s="6">
        <f t="shared" si="2"/>
        <v>0</v>
      </c>
      <c r="H101" s="9" t="s">
        <v>0</v>
      </c>
      <c r="I101" s="7" t="s">
        <v>399</v>
      </c>
      <c r="J101" s="5" t="s">
        <v>0</v>
      </c>
      <c r="K101" s="6">
        <f t="shared" si="3"/>
        <v>0</v>
      </c>
      <c r="L101" s="6" t="s">
        <v>37</v>
      </c>
    </row>
    <row r="102" spans="1:12" ht="25.5">
      <c r="A102" s="7" t="s">
        <v>400</v>
      </c>
      <c r="B102" s="7" t="s">
        <v>401</v>
      </c>
      <c r="C102" s="4" t="s">
        <v>402</v>
      </c>
      <c r="D102" s="4" t="s">
        <v>95</v>
      </c>
      <c r="E102" s="6">
        <v>50</v>
      </c>
      <c r="F102" s="8">
        <v>0</v>
      </c>
      <c r="G102" s="6">
        <f t="shared" si="2"/>
        <v>0</v>
      </c>
      <c r="H102" s="9" t="s">
        <v>0</v>
      </c>
      <c r="I102" s="7" t="s">
        <v>403</v>
      </c>
      <c r="J102" s="5" t="s">
        <v>0</v>
      </c>
      <c r="K102" s="6">
        <f t="shared" si="3"/>
        <v>0</v>
      </c>
      <c r="L102" s="6" t="s">
        <v>37</v>
      </c>
    </row>
    <row r="103" spans="1:12" ht="12.75">
      <c r="A103" s="7" t="s">
        <v>404</v>
      </c>
      <c r="B103" s="7" t="s">
        <v>405</v>
      </c>
      <c r="C103" s="4" t="s">
        <v>406</v>
      </c>
      <c r="D103" s="4" t="s">
        <v>51</v>
      </c>
      <c r="E103" s="6">
        <v>10000</v>
      </c>
      <c r="F103" s="8">
        <v>0</v>
      </c>
      <c r="G103" s="6">
        <f t="shared" si="2"/>
        <v>0</v>
      </c>
      <c r="H103" s="9" t="s">
        <v>0</v>
      </c>
      <c r="I103" s="7" t="s">
        <v>407</v>
      </c>
      <c r="J103" s="5" t="s">
        <v>0</v>
      </c>
      <c r="K103" s="6">
        <f t="shared" si="3"/>
        <v>0</v>
      </c>
      <c r="L103" s="6" t="s">
        <v>37</v>
      </c>
    </row>
    <row r="104" spans="1:12" ht="25.5">
      <c r="A104" s="7" t="s">
        <v>408</v>
      </c>
      <c r="B104" s="7" t="s">
        <v>409</v>
      </c>
      <c r="C104" s="4" t="s">
        <v>410</v>
      </c>
      <c r="D104" s="4" t="s">
        <v>116</v>
      </c>
      <c r="E104" s="6">
        <v>5000</v>
      </c>
      <c r="F104" s="8">
        <v>0</v>
      </c>
      <c r="G104" s="6">
        <f t="shared" si="2"/>
        <v>0</v>
      </c>
      <c r="H104" s="9" t="s">
        <v>0</v>
      </c>
      <c r="I104" s="7" t="s">
        <v>411</v>
      </c>
      <c r="J104" s="5" t="s">
        <v>0</v>
      </c>
      <c r="K104" s="6">
        <f t="shared" si="3"/>
        <v>0</v>
      </c>
      <c r="L104" s="6" t="s">
        <v>37</v>
      </c>
    </row>
    <row r="105" spans="1:12" ht="25.5">
      <c r="A105" s="7" t="s">
        <v>412</v>
      </c>
      <c r="B105" s="7" t="s">
        <v>413</v>
      </c>
      <c r="C105" s="4" t="s">
        <v>414</v>
      </c>
      <c r="D105" s="4" t="s">
        <v>56</v>
      </c>
      <c r="E105" s="6">
        <v>1500</v>
      </c>
      <c r="F105" s="8">
        <v>0</v>
      </c>
      <c r="G105" s="6">
        <f t="shared" si="2"/>
        <v>0</v>
      </c>
      <c r="H105" s="9" t="s">
        <v>0</v>
      </c>
      <c r="I105" s="7" t="s">
        <v>415</v>
      </c>
      <c r="J105" s="5" t="s">
        <v>0</v>
      </c>
      <c r="K105" s="6">
        <f t="shared" si="3"/>
        <v>0</v>
      </c>
      <c r="L105" s="6" t="s">
        <v>194</v>
      </c>
    </row>
    <row r="106" spans="1:12" ht="12.75">
      <c r="A106" s="7" t="s">
        <v>416</v>
      </c>
      <c r="B106" s="7" t="s">
        <v>417</v>
      </c>
      <c r="C106" s="4" t="s">
        <v>418</v>
      </c>
      <c r="D106" s="4" t="s">
        <v>51</v>
      </c>
      <c r="E106" s="6">
        <v>40000</v>
      </c>
      <c r="F106" s="8">
        <v>0</v>
      </c>
      <c r="G106" s="6">
        <f t="shared" si="2"/>
        <v>0</v>
      </c>
      <c r="H106" s="9" t="s">
        <v>0</v>
      </c>
      <c r="I106" s="7" t="s">
        <v>419</v>
      </c>
      <c r="J106" s="5" t="s">
        <v>0</v>
      </c>
      <c r="K106" s="6">
        <f t="shared" si="3"/>
        <v>0</v>
      </c>
      <c r="L106" s="6" t="s">
        <v>37</v>
      </c>
    </row>
    <row r="107" spans="1:12" ht="38.25">
      <c r="A107" s="7" t="s">
        <v>420</v>
      </c>
      <c r="B107" s="7" t="s">
        <v>421</v>
      </c>
      <c r="C107" s="4" t="s">
        <v>422</v>
      </c>
      <c r="D107" s="4" t="s">
        <v>264</v>
      </c>
      <c r="E107" s="6">
        <v>70000</v>
      </c>
      <c r="F107" s="8">
        <v>0</v>
      </c>
      <c r="G107" s="6">
        <f t="shared" si="2"/>
        <v>0</v>
      </c>
      <c r="H107" s="9" t="s">
        <v>0</v>
      </c>
      <c r="I107" s="7" t="s">
        <v>423</v>
      </c>
      <c r="J107" s="5" t="s">
        <v>0</v>
      </c>
      <c r="K107" s="6">
        <f t="shared" si="3"/>
        <v>0</v>
      </c>
      <c r="L107" s="6" t="s">
        <v>37</v>
      </c>
    </row>
    <row r="108" spans="1:12" ht="12.75">
      <c r="A108" s="7" t="s">
        <v>424</v>
      </c>
      <c r="B108" s="7" t="s">
        <v>425</v>
      </c>
      <c r="C108" s="4" t="s">
        <v>426</v>
      </c>
      <c r="D108" s="4" t="s">
        <v>51</v>
      </c>
      <c r="E108" s="6">
        <v>30000</v>
      </c>
      <c r="F108" s="8">
        <v>0</v>
      </c>
      <c r="G108" s="6">
        <f t="shared" si="2"/>
        <v>0</v>
      </c>
      <c r="H108" s="9" t="s">
        <v>0</v>
      </c>
      <c r="I108" s="7" t="s">
        <v>427</v>
      </c>
      <c r="J108" s="5" t="s">
        <v>0</v>
      </c>
      <c r="K108" s="6">
        <f t="shared" si="3"/>
        <v>0</v>
      </c>
      <c r="L108" s="6" t="s">
        <v>37</v>
      </c>
    </row>
    <row r="109" spans="1:12" ht="38.25">
      <c r="A109" s="7" t="s">
        <v>428</v>
      </c>
      <c r="B109" s="7" t="s">
        <v>429</v>
      </c>
      <c r="C109" s="4" t="s">
        <v>430</v>
      </c>
      <c r="D109" s="4" t="s">
        <v>264</v>
      </c>
      <c r="E109" s="6">
        <v>30000</v>
      </c>
      <c r="F109" s="8">
        <v>0</v>
      </c>
      <c r="G109" s="6">
        <f t="shared" si="2"/>
        <v>0</v>
      </c>
      <c r="H109" s="9" t="s">
        <v>0</v>
      </c>
      <c r="I109" s="7" t="s">
        <v>431</v>
      </c>
      <c r="J109" s="5" t="s">
        <v>0</v>
      </c>
      <c r="K109" s="6">
        <f t="shared" si="3"/>
        <v>0</v>
      </c>
      <c r="L109" s="6" t="s">
        <v>37</v>
      </c>
    </row>
    <row r="110" spans="1:12" ht="25.5">
      <c r="A110" s="7" t="s">
        <v>432</v>
      </c>
      <c r="B110" s="7" t="s">
        <v>433</v>
      </c>
      <c r="C110" s="4" t="s">
        <v>434</v>
      </c>
      <c r="D110" s="4" t="s">
        <v>435</v>
      </c>
      <c r="E110" s="6">
        <v>500</v>
      </c>
      <c r="F110" s="8">
        <v>0</v>
      </c>
      <c r="G110" s="6">
        <f t="shared" si="2"/>
        <v>0</v>
      </c>
      <c r="H110" s="9" t="s">
        <v>0</v>
      </c>
      <c r="I110" s="7" t="s">
        <v>436</v>
      </c>
      <c r="J110" s="5" t="s">
        <v>0</v>
      </c>
      <c r="K110" s="6">
        <f t="shared" si="3"/>
        <v>0</v>
      </c>
      <c r="L110" s="6" t="s">
        <v>37</v>
      </c>
    </row>
    <row r="111" spans="1:12" ht="25.5">
      <c r="A111" s="7" t="s">
        <v>437</v>
      </c>
      <c r="B111" s="7" t="s">
        <v>438</v>
      </c>
      <c r="C111" s="4" t="s">
        <v>439</v>
      </c>
      <c r="D111" s="4" t="s">
        <v>41</v>
      </c>
      <c r="E111" s="6">
        <v>300</v>
      </c>
      <c r="F111" s="8">
        <v>0</v>
      </c>
      <c r="G111" s="6">
        <f t="shared" si="2"/>
        <v>0</v>
      </c>
      <c r="H111" s="9" t="s">
        <v>0</v>
      </c>
      <c r="I111" s="7" t="s">
        <v>440</v>
      </c>
      <c r="J111" s="5" t="s">
        <v>0</v>
      </c>
      <c r="K111" s="6">
        <f t="shared" si="3"/>
        <v>0</v>
      </c>
      <c r="L111" s="6" t="s">
        <v>37</v>
      </c>
    </row>
    <row r="112" spans="1:12" ht="25.5">
      <c r="A112" s="7" t="s">
        <v>441</v>
      </c>
      <c r="B112" s="7" t="s">
        <v>442</v>
      </c>
      <c r="C112" s="4" t="s">
        <v>443</v>
      </c>
      <c r="D112" s="4" t="s">
        <v>41</v>
      </c>
      <c r="E112" s="6">
        <v>500</v>
      </c>
      <c r="F112" s="8">
        <v>0</v>
      </c>
      <c r="G112" s="6">
        <f t="shared" si="2"/>
        <v>0</v>
      </c>
      <c r="H112" s="9" t="s">
        <v>0</v>
      </c>
      <c r="I112" s="7" t="s">
        <v>444</v>
      </c>
      <c r="J112" s="5" t="s">
        <v>0</v>
      </c>
      <c r="K112" s="6">
        <f t="shared" si="3"/>
        <v>0</v>
      </c>
      <c r="L112" s="6" t="s">
        <v>37</v>
      </c>
    </row>
    <row r="113" spans="1:12" ht="25.5">
      <c r="A113" s="7" t="s">
        <v>445</v>
      </c>
      <c r="B113" s="7" t="s">
        <v>446</v>
      </c>
      <c r="C113" s="4" t="s">
        <v>447</v>
      </c>
      <c r="D113" s="4" t="s">
        <v>51</v>
      </c>
      <c r="E113" s="6">
        <v>6000</v>
      </c>
      <c r="F113" s="8">
        <v>0</v>
      </c>
      <c r="G113" s="6">
        <f t="shared" si="2"/>
        <v>0</v>
      </c>
      <c r="H113" s="9" t="s">
        <v>0</v>
      </c>
      <c r="I113" s="7" t="s">
        <v>448</v>
      </c>
      <c r="J113" s="5" t="s">
        <v>0</v>
      </c>
      <c r="K113" s="6">
        <f t="shared" si="3"/>
        <v>0</v>
      </c>
      <c r="L113" s="6" t="s">
        <v>37</v>
      </c>
    </row>
    <row r="114" spans="1:12" ht="25.5">
      <c r="A114" s="7" t="s">
        <v>449</v>
      </c>
      <c r="B114" s="7" t="s">
        <v>450</v>
      </c>
      <c r="C114" s="4" t="s">
        <v>451</v>
      </c>
      <c r="D114" s="4" t="s">
        <v>452</v>
      </c>
      <c r="E114" s="6">
        <v>500</v>
      </c>
      <c r="F114" s="8">
        <v>0</v>
      </c>
      <c r="G114" s="6">
        <f t="shared" si="2"/>
        <v>0</v>
      </c>
      <c r="H114" s="9" t="s">
        <v>0</v>
      </c>
      <c r="I114" s="7" t="s">
        <v>453</v>
      </c>
      <c r="J114" s="5" t="s">
        <v>0</v>
      </c>
      <c r="K114" s="6">
        <f t="shared" si="3"/>
        <v>0</v>
      </c>
      <c r="L114" s="6" t="s">
        <v>37</v>
      </c>
    </row>
    <row r="115" spans="1:12" ht="12.75">
      <c r="A115" s="7" t="s">
        <v>454</v>
      </c>
      <c r="B115" s="7" t="s">
        <v>455</v>
      </c>
      <c r="C115" s="4" t="s">
        <v>456</v>
      </c>
      <c r="D115" s="4" t="s">
        <v>51</v>
      </c>
      <c r="E115" s="6">
        <v>10000</v>
      </c>
      <c r="F115" s="8">
        <v>0</v>
      </c>
      <c r="G115" s="6">
        <f t="shared" si="2"/>
        <v>0</v>
      </c>
      <c r="H115" s="9" t="s">
        <v>0</v>
      </c>
      <c r="I115" s="7" t="s">
        <v>457</v>
      </c>
      <c r="J115" s="5" t="s">
        <v>0</v>
      </c>
      <c r="K115" s="6">
        <f t="shared" si="3"/>
        <v>0</v>
      </c>
      <c r="L115" s="6" t="s">
        <v>37</v>
      </c>
    </row>
    <row r="116" spans="1:12" ht="25.5">
      <c r="A116" s="7" t="s">
        <v>458</v>
      </c>
      <c r="B116" s="7" t="s">
        <v>459</v>
      </c>
      <c r="C116" s="4" t="s">
        <v>460</v>
      </c>
      <c r="D116" s="4" t="s">
        <v>95</v>
      </c>
      <c r="E116" s="6">
        <v>200</v>
      </c>
      <c r="F116" s="8">
        <v>0</v>
      </c>
      <c r="G116" s="6">
        <f t="shared" si="2"/>
        <v>0</v>
      </c>
      <c r="H116" s="9" t="s">
        <v>0</v>
      </c>
      <c r="I116" s="7" t="s">
        <v>461</v>
      </c>
      <c r="J116" s="5" t="s">
        <v>0</v>
      </c>
      <c r="K116" s="6">
        <f t="shared" si="3"/>
        <v>0</v>
      </c>
      <c r="L116" s="6" t="s">
        <v>37</v>
      </c>
    </row>
    <row r="117" spans="1:12" ht="25.5">
      <c r="A117" s="7" t="s">
        <v>462</v>
      </c>
      <c r="B117" s="7" t="s">
        <v>463</v>
      </c>
      <c r="C117" s="4" t="s">
        <v>464</v>
      </c>
      <c r="D117" s="4" t="s">
        <v>46</v>
      </c>
      <c r="E117" s="6">
        <v>2000</v>
      </c>
      <c r="F117" s="8">
        <v>0</v>
      </c>
      <c r="G117" s="6">
        <f t="shared" si="2"/>
        <v>0</v>
      </c>
      <c r="H117" s="9" t="s">
        <v>0</v>
      </c>
      <c r="I117" s="7" t="s">
        <v>465</v>
      </c>
      <c r="J117" s="5" t="s">
        <v>0</v>
      </c>
      <c r="K117" s="6">
        <f t="shared" si="3"/>
        <v>0</v>
      </c>
      <c r="L117" s="6" t="s">
        <v>37</v>
      </c>
    </row>
    <row r="118" spans="1:12" ht="12.75">
      <c r="A118" s="7" t="s">
        <v>466</v>
      </c>
      <c r="B118" s="7" t="s">
        <v>467</v>
      </c>
      <c r="C118" s="4" t="s">
        <v>468</v>
      </c>
      <c r="D118" s="4" t="s">
        <v>56</v>
      </c>
      <c r="E118" s="6">
        <v>3000</v>
      </c>
      <c r="F118" s="8">
        <v>0</v>
      </c>
      <c r="G118" s="6">
        <f t="shared" si="2"/>
        <v>0</v>
      </c>
      <c r="H118" s="9" t="s">
        <v>0</v>
      </c>
      <c r="I118" s="7" t="s">
        <v>469</v>
      </c>
      <c r="J118" s="5" t="s">
        <v>0</v>
      </c>
      <c r="K118" s="6">
        <f t="shared" si="3"/>
        <v>0</v>
      </c>
      <c r="L118" s="6" t="s">
        <v>37</v>
      </c>
    </row>
    <row r="119" spans="1:12" ht="12.75">
      <c r="A119" s="7" t="s">
        <v>470</v>
      </c>
      <c r="B119" s="7" t="s">
        <v>471</v>
      </c>
      <c r="C119" s="4" t="s">
        <v>472</v>
      </c>
      <c r="D119" s="4" t="s">
        <v>46</v>
      </c>
      <c r="E119" s="6">
        <v>300</v>
      </c>
      <c r="F119" s="8">
        <v>0</v>
      </c>
      <c r="G119" s="6">
        <f t="shared" si="2"/>
        <v>0</v>
      </c>
      <c r="H119" s="9" t="s">
        <v>0</v>
      </c>
      <c r="I119" s="7" t="s">
        <v>473</v>
      </c>
      <c r="J119" s="5" t="s">
        <v>0</v>
      </c>
      <c r="K119" s="6">
        <f t="shared" si="3"/>
        <v>0</v>
      </c>
      <c r="L119" s="6" t="s">
        <v>37</v>
      </c>
    </row>
    <row r="120" spans="1:12" ht="25.5">
      <c r="A120" s="7" t="s">
        <v>474</v>
      </c>
      <c r="B120" s="7" t="s">
        <v>475</v>
      </c>
      <c r="C120" s="4" t="s">
        <v>476</v>
      </c>
      <c r="D120" s="4" t="s">
        <v>41</v>
      </c>
      <c r="E120" s="6">
        <v>500</v>
      </c>
      <c r="F120" s="8">
        <v>0</v>
      </c>
      <c r="G120" s="6">
        <f t="shared" si="2"/>
        <v>0</v>
      </c>
      <c r="H120" s="9" t="s">
        <v>0</v>
      </c>
      <c r="I120" s="7" t="s">
        <v>477</v>
      </c>
      <c r="J120" s="5" t="s">
        <v>0</v>
      </c>
      <c r="K120" s="6">
        <f t="shared" si="3"/>
        <v>0</v>
      </c>
      <c r="L120" s="6" t="s">
        <v>37</v>
      </c>
    </row>
    <row r="121" spans="1:12" ht="25.5">
      <c r="A121" s="7" t="s">
        <v>478</v>
      </c>
      <c r="B121" s="7" t="s">
        <v>479</v>
      </c>
      <c r="C121" s="4" t="s">
        <v>480</v>
      </c>
      <c r="D121" s="4" t="s">
        <v>452</v>
      </c>
      <c r="E121" s="6">
        <v>3000</v>
      </c>
      <c r="F121" s="8">
        <v>0</v>
      </c>
      <c r="G121" s="6">
        <f t="shared" si="2"/>
        <v>0</v>
      </c>
      <c r="H121" s="9" t="s">
        <v>0</v>
      </c>
      <c r="I121" s="7" t="s">
        <v>481</v>
      </c>
      <c r="J121" s="5" t="s">
        <v>0</v>
      </c>
      <c r="K121" s="6">
        <f t="shared" si="3"/>
        <v>0</v>
      </c>
      <c r="L121" s="6" t="s">
        <v>37</v>
      </c>
    </row>
    <row r="122" spans="1:12" ht="12.75">
      <c r="A122" s="7" t="s">
        <v>482</v>
      </c>
      <c r="B122" s="7" t="s">
        <v>483</v>
      </c>
      <c r="C122" s="4" t="s">
        <v>484</v>
      </c>
      <c r="D122" s="4" t="s">
        <v>51</v>
      </c>
      <c r="E122" s="6">
        <v>80000</v>
      </c>
      <c r="F122" s="8">
        <v>0</v>
      </c>
      <c r="G122" s="6">
        <f t="shared" si="2"/>
        <v>0</v>
      </c>
      <c r="H122" s="9" t="s">
        <v>0</v>
      </c>
      <c r="I122" s="7" t="s">
        <v>485</v>
      </c>
      <c r="J122" s="5" t="s">
        <v>0</v>
      </c>
      <c r="K122" s="6">
        <f t="shared" si="3"/>
        <v>0</v>
      </c>
      <c r="L122" s="6" t="s">
        <v>37</v>
      </c>
    </row>
    <row r="123" spans="1:12" ht="12.75">
      <c r="A123" s="7" t="s">
        <v>486</v>
      </c>
      <c r="B123" s="7" t="s">
        <v>487</v>
      </c>
      <c r="C123" s="4" t="s">
        <v>488</v>
      </c>
      <c r="D123" s="4" t="s">
        <v>51</v>
      </c>
      <c r="E123" s="6">
        <v>50000</v>
      </c>
      <c r="F123" s="8">
        <v>0</v>
      </c>
      <c r="G123" s="6">
        <f t="shared" si="2"/>
        <v>0</v>
      </c>
      <c r="H123" s="9" t="s">
        <v>0</v>
      </c>
      <c r="I123" s="7" t="s">
        <v>489</v>
      </c>
      <c r="J123" s="5" t="s">
        <v>0</v>
      </c>
      <c r="K123" s="6">
        <f t="shared" si="3"/>
        <v>0</v>
      </c>
      <c r="L123" s="6" t="s">
        <v>37</v>
      </c>
    </row>
    <row r="124" spans="1:12" ht="25.5">
      <c r="A124" s="7" t="s">
        <v>490</v>
      </c>
      <c r="B124" s="7" t="s">
        <v>491</v>
      </c>
      <c r="C124" s="4" t="s">
        <v>492</v>
      </c>
      <c r="D124" s="4" t="s">
        <v>95</v>
      </c>
      <c r="E124" s="6">
        <v>2000</v>
      </c>
      <c r="F124" s="8">
        <v>0</v>
      </c>
      <c r="G124" s="6">
        <f t="shared" si="2"/>
        <v>0</v>
      </c>
      <c r="H124" s="9" t="s">
        <v>0</v>
      </c>
      <c r="I124" s="7" t="s">
        <v>493</v>
      </c>
      <c r="J124" s="5" t="s">
        <v>0</v>
      </c>
      <c r="K124" s="6">
        <f t="shared" si="3"/>
        <v>0</v>
      </c>
      <c r="L124" s="6" t="s">
        <v>37</v>
      </c>
    </row>
    <row r="125" spans="1:12" ht="25.5">
      <c r="A125" s="7" t="s">
        <v>494</v>
      </c>
      <c r="B125" s="7" t="s">
        <v>495</v>
      </c>
      <c r="C125" s="4" t="s">
        <v>496</v>
      </c>
      <c r="D125" s="4" t="s">
        <v>41</v>
      </c>
      <c r="E125" s="6">
        <v>500</v>
      </c>
      <c r="F125" s="8">
        <v>0</v>
      </c>
      <c r="G125" s="6">
        <f t="shared" si="2"/>
        <v>0</v>
      </c>
      <c r="H125" s="9" t="s">
        <v>0</v>
      </c>
      <c r="I125" s="7" t="s">
        <v>497</v>
      </c>
      <c r="J125" s="5" t="s">
        <v>0</v>
      </c>
      <c r="K125" s="6">
        <f t="shared" si="3"/>
        <v>0</v>
      </c>
      <c r="L125" s="6" t="s">
        <v>37</v>
      </c>
    </row>
    <row r="126" spans="1:12" ht="12.75">
      <c r="A126" s="7" t="s">
        <v>498</v>
      </c>
      <c r="B126" s="7" t="s">
        <v>499</v>
      </c>
      <c r="C126" s="4" t="s">
        <v>500</v>
      </c>
      <c r="D126" s="4" t="s">
        <v>352</v>
      </c>
      <c r="E126" s="6">
        <v>3000</v>
      </c>
      <c r="F126" s="8">
        <v>0</v>
      </c>
      <c r="G126" s="6">
        <f t="shared" si="2"/>
        <v>0</v>
      </c>
      <c r="H126" s="9" t="s">
        <v>0</v>
      </c>
      <c r="I126" s="7" t="s">
        <v>501</v>
      </c>
      <c r="J126" s="5" t="s">
        <v>0</v>
      </c>
      <c r="K126" s="6">
        <f t="shared" si="3"/>
        <v>0</v>
      </c>
      <c r="L126" s="6" t="s">
        <v>37</v>
      </c>
    </row>
    <row r="127" spans="1:12" ht="12.75">
      <c r="A127" s="7" t="s">
        <v>502</v>
      </c>
      <c r="B127" s="7" t="s">
        <v>503</v>
      </c>
      <c r="C127" s="4" t="s">
        <v>504</v>
      </c>
      <c r="D127" s="4" t="s">
        <v>352</v>
      </c>
      <c r="E127" s="6">
        <v>3000</v>
      </c>
      <c r="F127" s="8">
        <v>0</v>
      </c>
      <c r="G127" s="6">
        <f t="shared" si="2"/>
        <v>0</v>
      </c>
      <c r="H127" s="9" t="s">
        <v>0</v>
      </c>
      <c r="I127" s="7" t="s">
        <v>505</v>
      </c>
      <c r="J127" s="5" t="s">
        <v>0</v>
      </c>
      <c r="K127" s="6">
        <f t="shared" si="3"/>
        <v>0</v>
      </c>
      <c r="L127" s="6" t="s">
        <v>37</v>
      </c>
    </row>
    <row r="128" spans="1:12" ht="12.75">
      <c r="A128" s="7" t="s">
        <v>506</v>
      </c>
      <c r="B128" s="7" t="s">
        <v>507</v>
      </c>
      <c r="C128" s="4" t="s">
        <v>508</v>
      </c>
      <c r="D128" s="4" t="s">
        <v>35</v>
      </c>
      <c r="E128" s="6">
        <v>60</v>
      </c>
      <c r="F128" s="8">
        <v>0</v>
      </c>
      <c r="G128" s="6">
        <f t="shared" si="2"/>
        <v>0</v>
      </c>
      <c r="H128" s="9" t="s">
        <v>0</v>
      </c>
      <c r="I128" s="7" t="s">
        <v>509</v>
      </c>
      <c r="J128" s="5" t="s">
        <v>0</v>
      </c>
      <c r="K128" s="6">
        <f t="shared" si="3"/>
        <v>0</v>
      </c>
      <c r="L128" s="6" t="s">
        <v>37</v>
      </c>
    </row>
    <row r="129" spans="1:12" ht="25.5">
      <c r="A129" s="7" t="s">
        <v>510</v>
      </c>
      <c r="B129" s="7" t="s">
        <v>511</v>
      </c>
      <c r="C129" s="4" t="s">
        <v>512</v>
      </c>
      <c r="D129" s="4" t="s">
        <v>41</v>
      </c>
      <c r="E129" s="6">
        <v>500</v>
      </c>
      <c r="F129" s="8">
        <v>0</v>
      </c>
      <c r="G129" s="6">
        <f t="shared" si="2"/>
        <v>0</v>
      </c>
      <c r="H129" s="9" t="s">
        <v>0</v>
      </c>
      <c r="I129" s="7" t="s">
        <v>513</v>
      </c>
      <c r="J129" s="5" t="s">
        <v>0</v>
      </c>
      <c r="K129" s="6">
        <f t="shared" si="3"/>
        <v>0</v>
      </c>
      <c r="L129" s="6" t="s">
        <v>37</v>
      </c>
    </row>
    <row r="130" spans="1:12" ht="25.5">
      <c r="A130" s="7" t="s">
        <v>514</v>
      </c>
      <c r="B130" s="7" t="s">
        <v>515</v>
      </c>
      <c r="C130" s="4" t="s">
        <v>516</v>
      </c>
      <c r="D130" s="4" t="s">
        <v>41</v>
      </c>
      <c r="E130" s="6">
        <v>500</v>
      </c>
      <c r="F130" s="8">
        <v>0</v>
      </c>
      <c r="G130" s="6">
        <f t="shared" si="2"/>
        <v>0</v>
      </c>
      <c r="H130" s="9" t="s">
        <v>0</v>
      </c>
      <c r="I130" s="7" t="s">
        <v>517</v>
      </c>
      <c r="J130" s="5" t="s">
        <v>0</v>
      </c>
      <c r="K130" s="6">
        <f t="shared" si="3"/>
        <v>0</v>
      </c>
      <c r="L130" s="6" t="s">
        <v>37</v>
      </c>
    </row>
    <row r="131" spans="1:12" ht="25.5">
      <c r="A131" s="7" t="s">
        <v>518</v>
      </c>
      <c r="B131" s="7" t="s">
        <v>519</v>
      </c>
      <c r="C131" s="4" t="s">
        <v>520</v>
      </c>
      <c r="D131" s="4" t="s">
        <v>56</v>
      </c>
      <c r="E131" s="6">
        <v>2000</v>
      </c>
      <c r="F131" s="8">
        <v>0</v>
      </c>
      <c r="G131" s="6">
        <f t="shared" si="2"/>
        <v>0</v>
      </c>
      <c r="H131" s="9" t="s">
        <v>0</v>
      </c>
      <c r="I131" s="7" t="s">
        <v>521</v>
      </c>
      <c r="J131" s="5" t="s">
        <v>0</v>
      </c>
      <c r="K131" s="6">
        <f t="shared" si="3"/>
        <v>0</v>
      </c>
      <c r="L131" s="6" t="s">
        <v>37</v>
      </c>
    </row>
    <row r="132" spans="1:12" ht="25.5">
      <c r="A132" s="7" t="s">
        <v>522</v>
      </c>
      <c r="B132" s="7" t="s">
        <v>523</v>
      </c>
      <c r="C132" s="4" t="s">
        <v>524</v>
      </c>
      <c r="D132" s="4" t="s">
        <v>525</v>
      </c>
      <c r="E132" s="6">
        <v>1000</v>
      </c>
      <c r="F132" s="8">
        <v>0</v>
      </c>
      <c r="G132" s="6">
        <f t="shared" si="2"/>
        <v>0</v>
      </c>
      <c r="H132" s="9" t="s">
        <v>0</v>
      </c>
      <c r="I132" s="7" t="s">
        <v>526</v>
      </c>
      <c r="J132" s="5" t="s">
        <v>0</v>
      </c>
      <c r="K132" s="6">
        <f t="shared" si="3"/>
        <v>0</v>
      </c>
      <c r="L132" s="6" t="s">
        <v>37</v>
      </c>
    </row>
    <row r="133" spans="1:12" ht="25.5">
      <c r="A133" s="7" t="s">
        <v>527</v>
      </c>
      <c r="B133" s="7" t="s">
        <v>528</v>
      </c>
      <c r="C133" s="4" t="s">
        <v>529</v>
      </c>
      <c r="D133" s="4" t="s">
        <v>56</v>
      </c>
      <c r="E133" s="6">
        <v>1000</v>
      </c>
      <c r="F133" s="8">
        <v>0</v>
      </c>
      <c r="G133" s="6">
        <f t="shared" si="2"/>
        <v>0</v>
      </c>
      <c r="H133" s="9" t="s">
        <v>0</v>
      </c>
      <c r="I133" s="7" t="s">
        <v>530</v>
      </c>
      <c r="J133" s="5" t="s">
        <v>0</v>
      </c>
      <c r="K133" s="6">
        <f t="shared" si="3"/>
        <v>0</v>
      </c>
      <c r="L133" s="6" t="s">
        <v>37</v>
      </c>
    </row>
    <row r="134" spans="1:12" ht="12.75">
      <c r="A134" s="7" t="s">
        <v>531</v>
      </c>
      <c r="B134" s="7" t="s">
        <v>532</v>
      </c>
      <c r="C134" s="4" t="s">
        <v>533</v>
      </c>
      <c r="D134" s="4" t="s">
        <v>35</v>
      </c>
      <c r="E134" s="6">
        <v>60</v>
      </c>
      <c r="F134" s="8">
        <v>0</v>
      </c>
      <c r="G134" s="6">
        <f t="shared" si="2"/>
        <v>0</v>
      </c>
      <c r="H134" s="9" t="s">
        <v>0</v>
      </c>
      <c r="I134" s="7" t="s">
        <v>534</v>
      </c>
      <c r="J134" s="5" t="s">
        <v>0</v>
      </c>
      <c r="K134" s="6">
        <f t="shared" si="3"/>
        <v>0</v>
      </c>
      <c r="L134" s="6" t="s">
        <v>37</v>
      </c>
    </row>
    <row r="135" spans="1:12" ht="25.5">
      <c r="A135" s="7" t="s">
        <v>535</v>
      </c>
      <c r="B135" s="7" t="s">
        <v>536</v>
      </c>
      <c r="C135" s="4" t="s">
        <v>537</v>
      </c>
      <c r="D135" s="4" t="s">
        <v>538</v>
      </c>
      <c r="E135" s="6">
        <v>10000</v>
      </c>
      <c r="F135" s="8">
        <v>0</v>
      </c>
      <c r="G135" s="6">
        <f t="shared" si="2"/>
        <v>0</v>
      </c>
      <c r="H135" s="9" t="s">
        <v>0</v>
      </c>
      <c r="I135" s="7" t="s">
        <v>539</v>
      </c>
      <c r="J135" s="5" t="s">
        <v>0</v>
      </c>
      <c r="K135" s="6">
        <f t="shared" si="3"/>
        <v>0</v>
      </c>
      <c r="L135" s="6" t="s">
        <v>37</v>
      </c>
    </row>
    <row r="136" spans="1:12" ht="25.5">
      <c r="A136" s="7" t="s">
        <v>540</v>
      </c>
      <c r="B136" s="7" t="s">
        <v>541</v>
      </c>
      <c r="C136" s="4" t="s">
        <v>542</v>
      </c>
      <c r="D136" s="4" t="s">
        <v>543</v>
      </c>
      <c r="E136" s="6">
        <v>10000</v>
      </c>
      <c r="F136" s="8">
        <v>0</v>
      </c>
      <c r="G136" s="6">
        <f t="shared" si="2"/>
        <v>0</v>
      </c>
      <c r="H136" s="9" t="s">
        <v>0</v>
      </c>
      <c r="I136" s="7" t="s">
        <v>544</v>
      </c>
      <c r="J136" s="5" t="s">
        <v>0</v>
      </c>
      <c r="K136" s="6">
        <f t="shared" si="3"/>
        <v>0</v>
      </c>
      <c r="L136" s="6" t="s">
        <v>37</v>
      </c>
    </row>
    <row r="137" spans="1:12" ht="25.5">
      <c r="A137" s="7" t="s">
        <v>545</v>
      </c>
      <c r="B137" s="7" t="s">
        <v>546</v>
      </c>
      <c r="C137" s="4" t="s">
        <v>547</v>
      </c>
      <c r="D137" s="4" t="s">
        <v>538</v>
      </c>
      <c r="E137" s="6">
        <v>80000</v>
      </c>
      <c r="F137" s="8">
        <v>0</v>
      </c>
      <c r="G137" s="6">
        <f t="shared" si="2"/>
        <v>0</v>
      </c>
      <c r="H137" s="9" t="s">
        <v>0</v>
      </c>
      <c r="I137" s="7" t="s">
        <v>548</v>
      </c>
      <c r="J137" s="5" t="s">
        <v>0</v>
      </c>
      <c r="K137" s="6">
        <f t="shared" si="3"/>
        <v>0</v>
      </c>
      <c r="L137" s="6" t="s">
        <v>37</v>
      </c>
    </row>
    <row r="138" spans="1:12" ht="12.75">
      <c r="A138" s="7" t="s">
        <v>549</v>
      </c>
      <c r="B138" s="7" t="s">
        <v>550</v>
      </c>
      <c r="C138" s="4" t="s">
        <v>551</v>
      </c>
      <c r="D138" s="4" t="s">
        <v>56</v>
      </c>
      <c r="E138" s="6">
        <v>3750</v>
      </c>
      <c r="F138" s="8">
        <v>0</v>
      </c>
      <c r="G138" s="6">
        <f t="shared" si="2"/>
        <v>0</v>
      </c>
      <c r="H138" s="9" t="s">
        <v>0</v>
      </c>
      <c r="I138" s="7" t="s">
        <v>552</v>
      </c>
      <c r="J138" s="5" t="s">
        <v>0</v>
      </c>
      <c r="K138" s="6">
        <f t="shared" si="3"/>
        <v>0</v>
      </c>
      <c r="L138" s="6" t="s">
        <v>194</v>
      </c>
    </row>
    <row r="139" spans="1:12" ht="12.75">
      <c r="A139" s="7" t="s">
        <v>553</v>
      </c>
      <c r="B139" s="7" t="s">
        <v>554</v>
      </c>
      <c r="C139" s="4" t="s">
        <v>555</v>
      </c>
      <c r="D139" s="4" t="s">
        <v>56</v>
      </c>
      <c r="E139" s="6">
        <v>5000</v>
      </c>
      <c r="F139" s="8">
        <v>0</v>
      </c>
      <c r="G139" s="6">
        <f t="shared" si="2"/>
        <v>0</v>
      </c>
      <c r="H139" s="9" t="s">
        <v>0</v>
      </c>
      <c r="I139" s="7" t="s">
        <v>556</v>
      </c>
      <c r="J139" s="5" t="s">
        <v>0</v>
      </c>
      <c r="K139" s="6">
        <f t="shared" si="3"/>
        <v>0</v>
      </c>
      <c r="L139" s="6" t="s">
        <v>37</v>
      </c>
    </row>
    <row r="140" spans="1:12" ht="12.75">
      <c r="A140" s="7" t="s">
        <v>557</v>
      </c>
      <c r="B140" s="7" t="s">
        <v>558</v>
      </c>
      <c r="C140" s="4" t="s">
        <v>559</v>
      </c>
      <c r="D140" s="4" t="s">
        <v>51</v>
      </c>
      <c r="E140" s="6">
        <v>10000</v>
      </c>
      <c r="F140" s="8">
        <v>0</v>
      </c>
      <c r="G140" s="6">
        <f t="shared" si="2"/>
        <v>0</v>
      </c>
      <c r="H140" s="9" t="s">
        <v>0</v>
      </c>
      <c r="I140" s="7" t="s">
        <v>560</v>
      </c>
      <c r="J140" s="5" t="s">
        <v>0</v>
      </c>
      <c r="K140" s="6">
        <f t="shared" si="3"/>
        <v>0</v>
      </c>
      <c r="L140" s="6" t="s">
        <v>37</v>
      </c>
    </row>
    <row r="141" spans="1:12" ht="25.5">
      <c r="A141" s="7" t="s">
        <v>561</v>
      </c>
      <c r="B141" s="7" t="s">
        <v>562</v>
      </c>
      <c r="C141" s="4" t="s">
        <v>563</v>
      </c>
      <c r="D141" s="4" t="s">
        <v>41</v>
      </c>
      <c r="E141" s="6">
        <v>5000</v>
      </c>
      <c r="F141" s="8">
        <v>0</v>
      </c>
      <c r="G141" s="6">
        <f t="shared" si="2"/>
        <v>0</v>
      </c>
      <c r="H141" s="9" t="s">
        <v>0</v>
      </c>
      <c r="I141" s="7" t="s">
        <v>564</v>
      </c>
      <c r="J141" s="5" t="s">
        <v>0</v>
      </c>
      <c r="K141" s="6">
        <f t="shared" si="3"/>
        <v>0</v>
      </c>
      <c r="L141" s="6" t="s">
        <v>37</v>
      </c>
    </row>
    <row r="142" spans="1:12" ht="12.75">
      <c r="A142" s="7" t="s">
        <v>565</v>
      </c>
      <c r="B142" s="7" t="s">
        <v>566</v>
      </c>
      <c r="C142" s="4" t="s">
        <v>567</v>
      </c>
      <c r="D142" s="4" t="s">
        <v>35</v>
      </c>
      <c r="E142" s="6">
        <v>50</v>
      </c>
      <c r="F142" s="8">
        <v>0</v>
      </c>
      <c r="G142" s="6">
        <f t="shared" si="2"/>
        <v>0</v>
      </c>
      <c r="H142" s="9" t="s">
        <v>0</v>
      </c>
      <c r="I142" s="7" t="s">
        <v>568</v>
      </c>
      <c r="J142" s="5" t="s">
        <v>0</v>
      </c>
      <c r="K142" s="6">
        <f t="shared" si="3"/>
        <v>0</v>
      </c>
      <c r="L142" s="6" t="s">
        <v>37</v>
      </c>
    </row>
    <row r="143" spans="1:12" ht="25.5">
      <c r="A143" s="7" t="s">
        <v>569</v>
      </c>
      <c r="B143" s="7" t="s">
        <v>570</v>
      </c>
      <c r="C143" s="4" t="s">
        <v>571</v>
      </c>
      <c r="D143" s="4" t="s">
        <v>95</v>
      </c>
      <c r="E143" s="6">
        <v>37500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572</v>
      </c>
      <c r="J143" s="5" t="s">
        <v>0</v>
      </c>
      <c r="K143" s="6">
        <f aca="true" t="shared" si="5" ref="K143:K206">SUM(G143:G143)</f>
        <v>0</v>
      </c>
      <c r="L143" s="6" t="s">
        <v>194</v>
      </c>
    </row>
    <row r="144" spans="1:12" ht="12.75">
      <c r="A144" s="7" t="s">
        <v>573</v>
      </c>
      <c r="B144" s="7" t="s">
        <v>574</v>
      </c>
      <c r="C144" s="4" t="s">
        <v>575</v>
      </c>
      <c r="D144" s="4" t="s">
        <v>51</v>
      </c>
      <c r="E144" s="6">
        <v>100000</v>
      </c>
      <c r="F144" s="8">
        <v>0</v>
      </c>
      <c r="G144" s="6">
        <f t="shared" si="4"/>
        <v>0</v>
      </c>
      <c r="H144" s="9" t="s">
        <v>0</v>
      </c>
      <c r="I144" s="7" t="s">
        <v>576</v>
      </c>
      <c r="J144" s="5" t="s">
        <v>0</v>
      </c>
      <c r="K144" s="6">
        <f t="shared" si="5"/>
        <v>0</v>
      </c>
      <c r="L144" s="6" t="s">
        <v>37</v>
      </c>
    </row>
    <row r="145" spans="1:12" ht="12.75">
      <c r="A145" s="7" t="s">
        <v>577</v>
      </c>
      <c r="B145" s="7" t="s">
        <v>578</v>
      </c>
      <c r="C145" s="4" t="s">
        <v>579</v>
      </c>
      <c r="D145" s="4" t="s">
        <v>580</v>
      </c>
      <c r="E145" s="6">
        <v>50</v>
      </c>
      <c r="F145" s="8">
        <v>0</v>
      </c>
      <c r="G145" s="6">
        <f t="shared" si="4"/>
        <v>0</v>
      </c>
      <c r="H145" s="9" t="s">
        <v>0</v>
      </c>
      <c r="I145" s="7" t="s">
        <v>581</v>
      </c>
      <c r="J145" s="5" t="s">
        <v>0</v>
      </c>
      <c r="K145" s="6">
        <f t="shared" si="5"/>
        <v>0</v>
      </c>
      <c r="L145" s="6" t="s">
        <v>37</v>
      </c>
    </row>
    <row r="146" spans="1:12" ht="12.75">
      <c r="A146" s="7" t="s">
        <v>582</v>
      </c>
      <c r="B146" s="7" t="s">
        <v>583</v>
      </c>
      <c r="C146" s="4" t="s">
        <v>584</v>
      </c>
      <c r="D146" s="4" t="s">
        <v>51</v>
      </c>
      <c r="E146" s="6">
        <v>20000</v>
      </c>
      <c r="F146" s="8">
        <v>0</v>
      </c>
      <c r="G146" s="6">
        <f t="shared" si="4"/>
        <v>0</v>
      </c>
      <c r="H146" s="9" t="s">
        <v>0</v>
      </c>
      <c r="I146" s="7" t="s">
        <v>585</v>
      </c>
      <c r="J146" s="5" t="s">
        <v>0</v>
      </c>
      <c r="K146" s="6">
        <f t="shared" si="5"/>
        <v>0</v>
      </c>
      <c r="L146" s="6" t="s">
        <v>37</v>
      </c>
    </row>
    <row r="147" spans="1:12" ht="25.5">
      <c r="A147" s="7" t="s">
        <v>586</v>
      </c>
      <c r="B147" s="7" t="s">
        <v>587</v>
      </c>
      <c r="C147" s="4" t="s">
        <v>588</v>
      </c>
      <c r="D147" s="4" t="s">
        <v>116</v>
      </c>
      <c r="E147" s="6">
        <v>6000</v>
      </c>
      <c r="F147" s="8">
        <v>0</v>
      </c>
      <c r="G147" s="6">
        <f t="shared" si="4"/>
        <v>0</v>
      </c>
      <c r="H147" s="9" t="s">
        <v>0</v>
      </c>
      <c r="I147" s="7" t="s">
        <v>589</v>
      </c>
      <c r="J147" s="5" t="s">
        <v>0</v>
      </c>
      <c r="K147" s="6">
        <f t="shared" si="5"/>
        <v>0</v>
      </c>
      <c r="L147" s="6" t="s">
        <v>194</v>
      </c>
    </row>
    <row r="148" spans="1:12" ht="12.75">
      <c r="A148" s="7" t="s">
        <v>590</v>
      </c>
      <c r="B148" s="7" t="s">
        <v>591</v>
      </c>
      <c r="C148" s="4" t="s">
        <v>592</v>
      </c>
      <c r="D148" s="4" t="s">
        <v>51</v>
      </c>
      <c r="E148" s="6">
        <v>80000</v>
      </c>
      <c r="F148" s="8">
        <v>0</v>
      </c>
      <c r="G148" s="6">
        <f t="shared" si="4"/>
        <v>0</v>
      </c>
      <c r="H148" s="9" t="s">
        <v>0</v>
      </c>
      <c r="I148" s="7" t="s">
        <v>593</v>
      </c>
      <c r="J148" s="5" t="s">
        <v>0</v>
      </c>
      <c r="K148" s="6">
        <f t="shared" si="5"/>
        <v>0</v>
      </c>
      <c r="L148" s="6" t="s">
        <v>37</v>
      </c>
    </row>
    <row r="149" spans="1:12" ht="12.75">
      <c r="A149" s="7" t="s">
        <v>594</v>
      </c>
      <c r="B149" s="7" t="s">
        <v>595</v>
      </c>
      <c r="C149" s="4" t="s">
        <v>596</v>
      </c>
      <c r="D149" s="4" t="s">
        <v>51</v>
      </c>
      <c r="E149" s="6">
        <v>40000</v>
      </c>
      <c r="F149" s="8">
        <v>0</v>
      </c>
      <c r="G149" s="6">
        <f t="shared" si="4"/>
        <v>0</v>
      </c>
      <c r="H149" s="9" t="s">
        <v>0</v>
      </c>
      <c r="I149" s="7" t="s">
        <v>597</v>
      </c>
      <c r="J149" s="5" t="s">
        <v>0</v>
      </c>
      <c r="K149" s="6">
        <f t="shared" si="5"/>
        <v>0</v>
      </c>
      <c r="L149" s="6" t="s">
        <v>37</v>
      </c>
    </row>
    <row r="150" spans="1:12" ht="25.5">
      <c r="A150" s="7" t="s">
        <v>598</v>
      </c>
      <c r="B150" s="7" t="s">
        <v>599</v>
      </c>
      <c r="C150" s="4" t="s">
        <v>600</v>
      </c>
      <c r="D150" s="4" t="s">
        <v>95</v>
      </c>
      <c r="E150" s="6">
        <v>30</v>
      </c>
      <c r="F150" s="8">
        <v>0</v>
      </c>
      <c r="G150" s="6">
        <f t="shared" si="4"/>
        <v>0</v>
      </c>
      <c r="H150" s="9" t="s">
        <v>0</v>
      </c>
      <c r="I150" s="7" t="s">
        <v>601</v>
      </c>
      <c r="J150" s="5" t="s">
        <v>0</v>
      </c>
      <c r="K150" s="6">
        <f t="shared" si="5"/>
        <v>0</v>
      </c>
      <c r="L150" s="6" t="s">
        <v>37</v>
      </c>
    </row>
    <row r="151" spans="1:12" ht="12.75">
      <c r="A151" s="7" t="s">
        <v>602</v>
      </c>
      <c r="B151" s="7" t="s">
        <v>603</v>
      </c>
      <c r="C151" s="4" t="s">
        <v>604</v>
      </c>
      <c r="D151" s="4" t="s">
        <v>51</v>
      </c>
      <c r="E151" s="6">
        <v>50000</v>
      </c>
      <c r="F151" s="8">
        <v>0</v>
      </c>
      <c r="G151" s="6">
        <f t="shared" si="4"/>
        <v>0</v>
      </c>
      <c r="H151" s="9" t="s">
        <v>0</v>
      </c>
      <c r="I151" s="7" t="s">
        <v>605</v>
      </c>
      <c r="J151" s="5" t="s">
        <v>0</v>
      </c>
      <c r="K151" s="6">
        <f t="shared" si="5"/>
        <v>0</v>
      </c>
      <c r="L151" s="6" t="s">
        <v>37</v>
      </c>
    </row>
    <row r="152" spans="1:12" ht="12.75">
      <c r="A152" s="7" t="s">
        <v>606</v>
      </c>
      <c r="B152" s="7" t="s">
        <v>607</v>
      </c>
      <c r="C152" s="4" t="s">
        <v>608</v>
      </c>
      <c r="D152" s="4" t="s">
        <v>51</v>
      </c>
      <c r="E152" s="6">
        <v>50000</v>
      </c>
      <c r="F152" s="8">
        <v>0</v>
      </c>
      <c r="G152" s="6">
        <f t="shared" si="4"/>
        <v>0</v>
      </c>
      <c r="H152" s="9" t="s">
        <v>0</v>
      </c>
      <c r="I152" s="7" t="s">
        <v>609</v>
      </c>
      <c r="J152" s="5" t="s">
        <v>0</v>
      </c>
      <c r="K152" s="6">
        <f t="shared" si="5"/>
        <v>0</v>
      </c>
      <c r="L152" s="6" t="s">
        <v>37</v>
      </c>
    </row>
    <row r="153" spans="1:12" ht="25.5">
      <c r="A153" s="7" t="s">
        <v>610</v>
      </c>
      <c r="B153" s="7" t="s">
        <v>611</v>
      </c>
      <c r="C153" s="4" t="s">
        <v>612</v>
      </c>
      <c r="D153" s="4" t="s">
        <v>41</v>
      </c>
      <c r="E153" s="6">
        <v>500</v>
      </c>
      <c r="F153" s="8">
        <v>0</v>
      </c>
      <c r="G153" s="6">
        <f t="shared" si="4"/>
        <v>0</v>
      </c>
      <c r="H153" s="9" t="s">
        <v>0</v>
      </c>
      <c r="I153" s="7" t="s">
        <v>613</v>
      </c>
      <c r="J153" s="5" t="s">
        <v>0</v>
      </c>
      <c r="K153" s="6">
        <f t="shared" si="5"/>
        <v>0</v>
      </c>
      <c r="L153" s="6" t="s">
        <v>37</v>
      </c>
    </row>
    <row r="154" spans="1:12" ht="12.75">
      <c r="A154" s="7" t="s">
        <v>614</v>
      </c>
      <c r="B154" s="7" t="s">
        <v>615</v>
      </c>
      <c r="C154" s="4" t="s">
        <v>616</v>
      </c>
      <c r="D154" s="4" t="s">
        <v>51</v>
      </c>
      <c r="E154" s="6">
        <v>20000</v>
      </c>
      <c r="F154" s="8">
        <v>0</v>
      </c>
      <c r="G154" s="6">
        <f t="shared" si="4"/>
        <v>0</v>
      </c>
      <c r="H154" s="9" t="s">
        <v>0</v>
      </c>
      <c r="I154" s="7" t="s">
        <v>617</v>
      </c>
      <c r="J154" s="5" t="s">
        <v>0</v>
      </c>
      <c r="K154" s="6">
        <f t="shared" si="5"/>
        <v>0</v>
      </c>
      <c r="L154" s="6" t="s">
        <v>37</v>
      </c>
    </row>
    <row r="155" spans="1:12" ht="12.75">
      <c r="A155" s="7" t="s">
        <v>618</v>
      </c>
      <c r="B155" s="7" t="s">
        <v>619</v>
      </c>
      <c r="C155" s="4" t="s">
        <v>620</v>
      </c>
      <c r="D155" s="4" t="s">
        <v>51</v>
      </c>
      <c r="E155" s="6">
        <v>3000</v>
      </c>
      <c r="F155" s="8">
        <v>0</v>
      </c>
      <c r="G155" s="6">
        <f t="shared" si="4"/>
        <v>0</v>
      </c>
      <c r="H155" s="9" t="s">
        <v>0</v>
      </c>
      <c r="I155" s="7" t="s">
        <v>621</v>
      </c>
      <c r="J155" s="5" t="s">
        <v>0</v>
      </c>
      <c r="K155" s="6">
        <f t="shared" si="5"/>
        <v>0</v>
      </c>
      <c r="L155" s="6" t="s">
        <v>37</v>
      </c>
    </row>
    <row r="156" spans="1:12" ht="25.5">
      <c r="A156" s="7" t="s">
        <v>622</v>
      </c>
      <c r="B156" s="7" t="s">
        <v>623</v>
      </c>
      <c r="C156" s="4" t="s">
        <v>624</v>
      </c>
      <c r="D156" s="4" t="s">
        <v>625</v>
      </c>
      <c r="E156" s="6">
        <v>500</v>
      </c>
      <c r="F156" s="8">
        <v>0</v>
      </c>
      <c r="G156" s="6">
        <f t="shared" si="4"/>
        <v>0</v>
      </c>
      <c r="H156" s="9" t="s">
        <v>0</v>
      </c>
      <c r="I156" s="7" t="s">
        <v>626</v>
      </c>
      <c r="J156" s="5" t="s">
        <v>0</v>
      </c>
      <c r="K156" s="6">
        <f t="shared" si="5"/>
        <v>0</v>
      </c>
      <c r="L156" s="6" t="s">
        <v>37</v>
      </c>
    </row>
    <row r="157" spans="1:12" ht="25.5">
      <c r="A157" s="7" t="s">
        <v>627</v>
      </c>
      <c r="B157" s="7" t="s">
        <v>628</v>
      </c>
      <c r="C157" s="4" t="s">
        <v>629</v>
      </c>
      <c r="D157" s="4" t="s">
        <v>116</v>
      </c>
      <c r="E157" s="6">
        <v>2000</v>
      </c>
      <c r="F157" s="8">
        <v>0</v>
      </c>
      <c r="G157" s="6">
        <f t="shared" si="4"/>
        <v>0</v>
      </c>
      <c r="H157" s="9" t="s">
        <v>0</v>
      </c>
      <c r="I157" s="7" t="s">
        <v>630</v>
      </c>
      <c r="J157" s="5" t="s">
        <v>0</v>
      </c>
      <c r="K157" s="6">
        <f t="shared" si="5"/>
        <v>0</v>
      </c>
      <c r="L157" s="6" t="s">
        <v>37</v>
      </c>
    </row>
    <row r="158" spans="1:12" ht="12.75">
      <c r="A158" s="7" t="s">
        <v>631</v>
      </c>
      <c r="B158" s="7" t="s">
        <v>632</v>
      </c>
      <c r="C158" s="4" t="s">
        <v>633</v>
      </c>
      <c r="D158" s="4" t="s">
        <v>51</v>
      </c>
      <c r="E158" s="6">
        <v>80000</v>
      </c>
      <c r="F158" s="8">
        <v>0</v>
      </c>
      <c r="G158" s="6">
        <f t="shared" si="4"/>
        <v>0</v>
      </c>
      <c r="H158" s="9" t="s">
        <v>0</v>
      </c>
      <c r="I158" s="7" t="s">
        <v>634</v>
      </c>
      <c r="J158" s="5" t="s">
        <v>0</v>
      </c>
      <c r="K158" s="6">
        <f t="shared" si="5"/>
        <v>0</v>
      </c>
      <c r="L158" s="6" t="s">
        <v>37</v>
      </c>
    </row>
    <row r="159" spans="1:12" ht="25.5">
      <c r="A159" s="7" t="s">
        <v>635</v>
      </c>
      <c r="B159" s="7" t="s">
        <v>636</v>
      </c>
      <c r="C159" s="4" t="s">
        <v>637</v>
      </c>
      <c r="D159" s="4" t="s">
        <v>95</v>
      </c>
      <c r="E159" s="6">
        <v>3000</v>
      </c>
      <c r="F159" s="8">
        <v>0</v>
      </c>
      <c r="G159" s="6">
        <f t="shared" si="4"/>
        <v>0</v>
      </c>
      <c r="H159" s="9" t="s">
        <v>0</v>
      </c>
      <c r="I159" s="7" t="s">
        <v>638</v>
      </c>
      <c r="J159" s="5" t="s">
        <v>0</v>
      </c>
      <c r="K159" s="6">
        <f t="shared" si="5"/>
        <v>0</v>
      </c>
      <c r="L159" s="6" t="s">
        <v>37</v>
      </c>
    </row>
    <row r="160" spans="1:12" ht="25.5">
      <c r="A160" s="7" t="s">
        <v>639</v>
      </c>
      <c r="B160" s="7" t="s">
        <v>640</v>
      </c>
      <c r="C160" s="4" t="s">
        <v>641</v>
      </c>
      <c r="D160" s="4" t="s">
        <v>95</v>
      </c>
      <c r="E160" s="6">
        <v>2000</v>
      </c>
      <c r="F160" s="8">
        <v>0</v>
      </c>
      <c r="G160" s="6">
        <f t="shared" si="4"/>
        <v>0</v>
      </c>
      <c r="H160" s="9" t="s">
        <v>0</v>
      </c>
      <c r="I160" s="7" t="s">
        <v>642</v>
      </c>
      <c r="J160" s="5" t="s">
        <v>0</v>
      </c>
      <c r="K160" s="6">
        <f t="shared" si="5"/>
        <v>0</v>
      </c>
      <c r="L160" s="6" t="s">
        <v>37</v>
      </c>
    </row>
    <row r="161" spans="1:12" ht="38.25">
      <c r="A161" s="7" t="s">
        <v>643</v>
      </c>
      <c r="B161" s="7" t="s">
        <v>644</v>
      </c>
      <c r="C161" s="4" t="s">
        <v>645</v>
      </c>
      <c r="D161" s="4" t="s">
        <v>264</v>
      </c>
      <c r="E161" s="6">
        <v>40000</v>
      </c>
      <c r="F161" s="8">
        <v>0</v>
      </c>
      <c r="G161" s="6">
        <f t="shared" si="4"/>
        <v>0</v>
      </c>
      <c r="H161" s="9" t="s">
        <v>0</v>
      </c>
      <c r="I161" s="7" t="s">
        <v>646</v>
      </c>
      <c r="J161" s="5" t="s">
        <v>0</v>
      </c>
      <c r="K161" s="6">
        <f t="shared" si="5"/>
        <v>0</v>
      </c>
      <c r="L161" s="6" t="s">
        <v>37</v>
      </c>
    </row>
    <row r="162" spans="1:12" ht="12.75">
      <c r="A162" s="7" t="s">
        <v>647</v>
      </c>
      <c r="B162" s="7" t="s">
        <v>648</v>
      </c>
      <c r="C162" s="4" t="s">
        <v>649</v>
      </c>
      <c r="D162" s="4" t="s">
        <v>51</v>
      </c>
      <c r="E162" s="6">
        <v>80000</v>
      </c>
      <c r="F162" s="8">
        <v>0</v>
      </c>
      <c r="G162" s="6">
        <f t="shared" si="4"/>
        <v>0</v>
      </c>
      <c r="H162" s="9" t="s">
        <v>0</v>
      </c>
      <c r="I162" s="7" t="s">
        <v>650</v>
      </c>
      <c r="J162" s="5" t="s">
        <v>0</v>
      </c>
      <c r="K162" s="6">
        <f t="shared" si="5"/>
        <v>0</v>
      </c>
      <c r="L162" s="6" t="s">
        <v>37</v>
      </c>
    </row>
    <row r="163" spans="1:12" ht="25.5">
      <c r="A163" s="7" t="s">
        <v>651</v>
      </c>
      <c r="B163" s="7" t="s">
        <v>652</v>
      </c>
      <c r="C163" s="4" t="s">
        <v>653</v>
      </c>
      <c r="D163" s="4" t="s">
        <v>56</v>
      </c>
      <c r="E163" s="6">
        <v>10000</v>
      </c>
      <c r="F163" s="8">
        <v>0</v>
      </c>
      <c r="G163" s="6">
        <f t="shared" si="4"/>
        <v>0</v>
      </c>
      <c r="H163" s="9" t="s">
        <v>0</v>
      </c>
      <c r="I163" s="7" t="s">
        <v>654</v>
      </c>
      <c r="J163" s="5" t="s">
        <v>0</v>
      </c>
      <c r="K163" s="6">
        <f t="shared" si="5"/>
        <v>0</v>
      </c>
      <c r="L163" s="6" t="s">
        <v>37</v>
      </c>
    </row>
    <row r="164" spans="1:12" ht="12.75">
      <c r="A164" s="7" t="s">
        <v>655</v>
      </c>
      <c r="B164" s="7" t="s">
        <v>656</v>
      </c>
      <c r="C164" s="4" t="s">
        <v>657</v>
      </c>
      <c r="D164" s="4" t="s">
        <v>51</v>
      </c>
      <c r="E164" s="6">
        <v>40000</v>
      </c>
      <c r="F164" s="8">
        <v>0</v>
      </c>
      <c r="G164" s="6">
        <f t="shared" si="4"/>
        <v>0</v>
      </c>
      <c r="H164" s="9" t="s">
        <v>0</v>
      </c>
      <c r="I164" s="7" t="s">
        <v>658</v>
      </c>
      <c r="J164" s="5" t="s">
        <v>0</v>
      </c>
      <c r="K164" s="6">
        <f t="shared" si="5"/>
        <v>0</v>
      </c>
      <c r="L164" s="6" t="s">
        <v>37</v>
      </c>
    </row>
    <row r="165" spans="1:12" ht="25.5">
      <c r="A165" s="7" t="s">
        <v>659</v>
      </c>
      <c r="B165" s="7" t="s">
        <v>660</v>
      </c>
      <c r="C165" s="4" t="s">
        <v>661</v>
      </c>
      <c r="D165" s="4" t="s">
        <v>51</v>
      </c>
      <c r="E165" s="6">
        <v>6000</v>
      </c>
      <c r="F165" s="8">
        <v>0</v>
      </c>
      <c r="G165" s="6">
        <f t="shared" si="4"/>
        <v>0</v>
      </c>
      <c r="H165" s="9" t="s">
        <v>0</v>
      </c>
      <c r="I165" s="7" t="s">
        <v>662</v>
      </c>
      <c r="J165" s="5" t="s">
        <v>0</v>
      </c>
      <c r="K165" s="6">
        <f t="shared" si="5"/>
        <v>0</v>
      </c>
      <c r="L165" s="6" t="s">
        <v>37</v>
      </c>
    </row>
    <row r="166" spans="1:12" ht="25.5">
      <c r="A166" s="7" t="s">
        <v>663</v>
      </c>
      <c r="B166" s="7" t="s">
        <v>664</v>
      </c>
      <c r="C166" s="4" t="s">
        <v>665</v>
      </c>
      <c r="D166" s="4" t="s">
        <v>666</v>
      </c>
      <c r="E166" s="6">
        <v>300</v>
      </c>
      <c r="F166" s="8">
        <v>0</v>
      </c>
      <c r="G166" s="6">
        <f t="shared" si="4"/>
        <v>0</v>
      </c>
      <c r="H166" s="9" t="s">
        <v>0</v>
      </c>
      <c r="I166" s="7" t="s">
        <v>667</v>
      </c>
      <c r="J166" s="5" t="s">
        <v>0</v>
      </c>
      <c r="K166" s="6">
        <f t="shared" si="5"/>
        <v>0</v>
      </c>
      <c r="L166" s="6" t="s">
        <v>37</v>
      </c>
    </row>
    <row r="167" spans="1:12" ht="12.75">
      <c r="A167" s="7" t="s">
        <v>668</v>
      </c>
      <c r="B167" s="7" t="s">
        <v>669</v>
      </c>
      <c r="C167" s="4" t="s">
        <v>670</v>
      </c>
      <c r="D167" s="4" t="s">
        <v>56</v>
      </c>
      <c r="E167" s="6">
        <v>2000</v>
      </c>
      <c r="F167" s="8">
        <v>0</v>
      </c>
      <c r="G167" s="6">
        <f t="shared" si="4"/>
        <v>0</v>
      </c>
      <c r="H167" s="9" t="s">
        <v>0</v>
      </c>
      <c r="I167" s="7" t="s">
        <v>671</v>
      </c>
      <c r="J167" s="5" t="s">
        <v>0</v>
      </c>
      <c r="K167" s="6">
        <f t="shared" si="5"/>
        <v>0</v>
      </c>
      <c r="L167" s="6" t="s">
        <v>37</v>
      </c>
    </row>
    <row r="168" spans="1:12" ht="12.75">
      <c r="A168" s="7" t="s">
        <v>672</v>
      </c>
      <c r="B168" s="7" t="s">
        <v>673</v>
      </c>
      <c r="C168" s="4" t="s">
        <v>674</v>
      </c>
      <c r="D168" s="4" t="s">
        <v>35</v>
      </c>
      <c r="E168" s="6">
        <v>30</v>
      </c>
      <c r="F168" s="8">
        <v>0</v>
      </c>
      <c r="G168" s="6">
        <f t="shared" si="4"/>
        <v>0</v>
      </c>
      <c r="H168" s="9" t="s">
        <v>0</v>
      </c>
      <c r="I168" s="7" t="s">
        <v>675</v>
      </c>
      <c r="J168" s="5" t="s">
        <v>0</v>
      </c>
      <c r="K168" s="6">
        <f t="shared" si="5"/>
        <v>0</v>
      </c>
      <c r="L168" s="6" t="s">
        <v>37</v>
      </c>
    </row>
    <row r="169" spans="1:12" ht="12.75">
      <c r="A169" s="7" t="s">
        <v>676</v>
      </c>
      <c r="B169" s="7" t="s">
        <v>677</v>
      </c>
      <c r="C169" s="4" t="s">
        <v>678</v>
      </c>
      <c r="D169" s="4" t="s">
        <v>51</v>
      </c>
      <c r="E169" s="6">
        <v>50000</v>
      </c>
      <c r="F169" s="8">
        <v>0</v>
      </c>
      <c r="G169" s="6">
        <f t="shared" si="4"/>
        <v>0</v>
      </c>
      <c r="H169" s="9" t="s">
        <v>0</v>
      </c>
      <c r="I169" s="7" t="s">
        <v>679</v>
      </c>
      <c r="J169" s="5" t="s">
        <v>0</v>
      </c>
      <c r="K169" s="6">
        <f t="shared" si="5"/>
        <v>0</v>
      </c>
      <c r="L169" s="6" t="s">
        <v>37</v>
      </c>
    </row>
    <row r="170" spans="1:12" ht="12.75">
      <c r="A170" s="7" t="s">
        <v>680</v>
      </c>
      <c r="B170" s="7" t="s">
        <v>681</v>
      </c>
      <c r="C170" s="4" t="s">
        <v>682</v>
      </c>
      <c r="D170" s="4" t="s">
        <v>56</v>
      </c>
      <c r="E170" s="6">
        <v>500</v>
      </c>
      <c r="F170" s="8">
        <v>0</v>
      </c>
      <c r="G170" s="6">
        <f t="shared" si="4"/>
        <v>0</v>
      </c>
      <c r="H170" s="9" t="s">
        <v>0</v>
      </c>
      <c r="I170" s="7" t="s">
        <v>683</v>
      </c>
      <c r="J170" s="5" t="s">
        <v>0</v>
      </c>
      <c r="K170" s="6">
        <f t="shared" si="5"/>
        <v>0</v>
      </c>
      <c r="L170" s="6" t="s">
        <v>37</v>
      </c>
    </row>
    <row r="171" spans="1:12" ht="12.75">
      <c r="A171" s="7" t="s">
        <v>684</v>
      </c>
      <c r="B171" s="7" t="s">
        <v>685</v>
      </c>
      <c r="C171" s="4" t="s">
        <v>686</v>
      </c>
      <c r="D171" s="4" t="s">
        <v>56</v>
      </c>
      <c r="E171" s="6">
        <v>500</v>
      </c>
      <c r="F171" s="8">
        <v>0</v>
      </c>
      <c r="G171" s="6">
        <f t="shared" si="4"/>
        <v>0</v>
      </c>
      <c r="H171" s="9" t="s">
        <v>0</v>
      </c>
      <c r="I171" s="7" t="s">
        <v>687</v>
      </c>
      <c r="J171" s="5" t="s">
        <v>0</v>
      </c>
      <c r="K171" s="6">
        <f t="shared" si="5"/>
        <v>0</v>
      </c>
      <c r="L171" s="6" t="s">
        <v>37</v>
      </c>
    </row>
    <row r="172" spans="1:12" ht="25.5">
      <c r="A172" s="7" t="s">
        <v>688</v>
      </c>
      <c r="B172" s="7" t="s">
        <v>689</v>
      </c>
      <c r="C172" s="4" t="s">
        <v>690</v>
      </c>
      <c r="D172" s="4" t="s">
        <v>116</v>
      </c>
      <c r="E172" s="6">
        <v>1000</v>
      </c>
      <c r="F172" s="8">
        <v>0</v>
      </c>
      <c r="G172" s="6">
        <f t="shared" si="4"/>
        <v>0</v>
      </c>
      <c r="H172" s="9" t="s">
        <v>0</v>
      </c>
      <c r="I172" s="7" t="s">
        <v>691</v>
      </c>
      <c r="J172" s="5" t="s">
        <v>0</v>
      </c>
      <c r="K172" s="6">
        <f t="shared" si="5"/>
        <v>0</v>
      </c>
      <c r="L172" s="6" t="s">
        <v>37</v>
      </c>
    </row>
    <row r="173" spans="1:12" ht="25.5">
      <c r="A173" s="7" t="s">
        <v>692</v>
      </c>
      <c r="B173" s="7" t="s">
        <v>693</v>
      </c>
      <c r="C173" s="4" t="s">
        <v>694</v>
      </c>
      <c r="D173" s="4" t="s">
        <v>695</v>
      </c>
      <c r="E173" s="6">
        <v>800</v>
      </c>
      <c r="F173" s="8">
        <v>0</v>
      </c>
      <c r="G173" s="6">
        <f t="shared" si="4"/>
        <v>0</v>
      </c>
      <c r="H173" s="9" t="s">
        <v>0</v>
      </c>
      <c r="I173" s="7" t="s">
        <v>696</v>
      </c>
      <c r="J173" s="5" t="s">
        <v>0</v>
      </c>
      <c r="K173" s="6">
        <f t="shared" si="5"/>
        <v>0</v>
      </c>
      <c r="L173" s="6" t="s">
        <v>37</v>
      </c>
    </row>
    <row r="174" spans="1:12" ht="12.75">
      <c r="A174" s="7" t="s">
        <v>697</v>
      </c>
      <c r="B174" s="7" t="s">
        <v>698</v>
      </c>
      <c r="C174" s="4" t="s">
        <v>699</v>
      </c>
      <c r="D174" s="4" t="s">
        <v>51</v>
      </c>
      <c r="E174" s="6">
        <v>70000</v>
      </c>
      <c r="F174" s="8">
        <v>0</v>
      </c>
      <c r="G174" s="6">
        <f t="shared" si="4"/>
        <v>0</v>
      </c>
      <c r="H174" s="9" t="s">
        <v>0</v>
      </c>
      <c r="I174" s="7" t="s">
        <v>700</v>
      </c>
      <c r="J174" s="5" t="s">
        <v>0</v>
      </c>
      <c r="K174" s="6">
        <f t="shared" si="5"/>
        <v>0</v>
      </c>
      <c r="L174" s="6" t="s">
        <v>37</v>
      </c>
    </row>
    <row r="175" spans="1:12" ht="76.5">
      <c r="A175" s="7" t="s">
        <v>701</v>
      </c>
      <c r="B175" s="7" t="s">
        <v>702</v>
      </c>
      <c r="C175" s="4" t="s">
        <v>703</v>
      </c>
      <c r="D175" s="4" t="s">
        <v>61</v>
      </c>
      <c r="E175" s="6">
        <v>70000</v>
      </c>
      <c r="F175" s="8">
        <v>0</v>
      </c>
      <c r="G175" s="6">
        <f t="shared" si="4"/>
        <v>0</v>
      </c>
      <c r="H175" s="9" t="s">
        <v>0</v>
      </c>
      <c r="I175" s="7" t="s">
        <v>704</v>
      </c>
      <c r="J175" s="5" t="s">
        <v>0</v>
      </c>
      <c r="K175" s="6">
        <f t="shared" si="5"/>
        <v>0</v>
      </c>
      <c r="L175" s="6" t="s">
        <v>37</v>
      </c>
    </row>
    <row r="176" spans="1:12" ht="12.75">
      <c r="A176" s="7" t="s">
        <v>705</v>
      </c>
      <c r="B176" s="7" t="s">
        <v>706</v>
      </c>
      <c r="C176" s="4" t="s">
        <v>707</v>
      </c>
      <c r="D176" s="4" t="s">
        <v>51</v>
      </c>
      <c r="E176" s="6">
        <v>20000</v>
      </c>
      <c r="F176" s="8">
        <v>0</v>
      </c>
      <c r="G176" s="6">
        <f t="shared" si="4"/>
        <v>0</v>
      </c>
      <c r="H176" s="9" t="s">
        <v>0</v>
      </c>
      <c r="I176" s="7" t="s">
        <v>708</v>
      </c>
      <c r="J176" s="5" t="s">
        <v>0</v>
      </c>
      <c r="K176" s="6">
        <f t="shared" si="5"/>
        <v>0</v>
      </c>
      <c r="L176" s="6" t="s">
        <v>37</v>
      </c>
    </row>
    <row r="177" spans="1:12" ht="12.75">
      <c r="A177" s="7" t="s">
        <v>709</v>
      </c>
      <c r="B177" s="7" t="s">
        <v>710</v>
      </c>
      <c r="C177" s="4" t="s">
        <v>711</v>
      </c>
      <c r="D177" s="4" t="s">
        <v>51</v>
      </c>
      <c r="E177" s="6">
        <v>10000</v>
      </c>
      <c r="F177" s="8">
        <v>0</v>
      </c>
      <c r="G177" s="6">
        <f t="shared" si="4"/>
        <v>0</v>
      </c>
      <c r="H177" s="9" t="s">
        <v>0</v>
      </c>
      <c r="I177" s="7" t="s">
        <v>712</v>
      </c>
      <c r="J177" s="5" t="s">
        <v>0</v>
      </c>
      <c r="K177" s="6">
        <f t="shared" si="5"/>
        <v>0</v>
      </c>
      <c r="L177" s="6" t="s">
        <v>37</v>
      </c>
    </row>
    <row r="178" spans="1:12" ht="12.75">
      <c r="A178" s="7" t="s">
        <v>713</v>
      </c>
      <c r="B178" s="7" t="s">
        <v>714</v>
      </c>
      <c r="C178" s="4" t="s">
        <v>715</v>
      </c>
      <c r="D178" s="4" t="s">
        <v>56</v>
      </c>
      <c r="E178" s="6">
        <v>500</v>
      </c>
      <c r="F178" s="8">
        <v>0</v>
      </c>
      <c r="G178" s="6">
        <f t="shared" si="4"/>
        <v>0</v>
      </c>
      <c r="H178" s="9" t="s">
        <v>0</v>
      </c>
      <c r="I178" s="7" t="s">
        <v>716</v>
      </c>
      <c r="J178" s="5" t="s">
        <v>0</v>
      </c>
      <c r="K178" s="6">
        <f t="shared" si="5"/>
        <v>0</v>
      </c>
      <c r="L178" s="6" t="s">
        <v>37</v>
      </c>
    </row>
    <row r="179" spans="1:12" ht="12.75">
      <c r="A179" s="7" t="s">
        <v>717</v>
      </c>
      <c r="B179" s="7" t="s">
        <v>718</v>
      </c>
      <c r="C179" s="4" t="s">
        <v>719</v>
      </c>
      <c r="D179" s="4" t="s">
        <v>56</v>
      </c>
      <c r="E179" s="6">
        <v>1000</v>
      </c>
      <c r="F179" s="8">
        <v>0</v>
      </c>
      <c r="G179" s="6">
        <f t="shared" si="4"/>
        <v>0</v>
      </c>
      <c r="H179" s="9" t="s">
        <v>0</v>
      </c>
      <c r="I179" s="7" t="s">
        <v>720</v>
      </c>
      <c r="J179" s="5" t="s">
        <v>0</v>
      </c>
      <c r="K179" s="6">
        <f t="shared" si="5"/>
        <v>0</v>
      </c>
      <c r="L179" s="6" t="s">
        <v>37</v>
      </c>
    </row>
    <row r="180" spans="1:12" ht="12.75">
      <c r="A180" s="7" t="s">
        <v>721</v>
      </c>
      <c r="B180" s="7" t="s">
        <v>722</v>
      </c>
      <c r="C180" s="4" t="s">
        <v>723</v>
      </c>
      <c r="D180" s="4" t="s">
        <v>56</v>
      </c>
      <c r="E180" s="6">
        <v>600</v>
      </c>
      <c r="F180" s="8">
        <v>0</v>
      </c>
      <c r="G180" s="6">
        <f t="shared" si="4"/>
        <v>0</v>
      </c>
      <c r="H180" s="9" t="s">
        <v>0</v>
      </c>
      <c r="I180" s="7" t="s">
        <v>724</v>
      </c>
      <c r="J180" s="5" t="s">
        <v>0</v>
      </c>
      <c r="K180" s="6">
        <f t="shared" si="5"/>
        <v>0</v>
      </c>
      <c r="L180" s="6" t="s">
        <v>37</v>
      </c>
    </row>
    <row r="181" spans="1:12" ht="12.75">
      <c r="A181" s="7" t="s">
        <v>725</v>
      </c>
      <c r="B181" s="7" t="s">
        <v>726</v>
      </c>
      <c r="C181" s="4" t="s">
        <v>727</v>
      </c>
      <c r="D181" s="4" t="s">
        <v>56</v>
      </c>
      <c r="E181" s="6">
        <v>600</v>
      </c>
      <c r="F181" s="8">
        <v>0</v>
      </c>
      <c r="G181" s="6">
        <f t="shared" si="4"/>
        <v>0</v>
      </c>
      <c r="H181" s="9" t="s">
        <v>0</v>
      </c>
      <c r="I181" s="7" t="s">
        <v>728</v>
      </c>
      <c r="J181" s="5" t="s">
        <v>0</v>
      </c>
      <c r="K181" s="6">
        <f t="shared" si="5"/>
        <v>0</v>
      </c>
      <c r="L181" s="6" t="s">
        <v>37</v>
      </c>
    </row>
    <row r="182" spans="1:12" ht="12.75">
      <c r="A182" s="7" t="s">
        <v>729</v>
      </c>
      <c r="B182" s="7" t="s">
        <v>730</v>
      </c>
      <c r="C182" s="4" t="s">
        <v>731</v>
      </c>
      <c r="D182" s="4" t="s">
        <v>56</v>
      </c>
      <c r="E182" s="6">
        <v>200</v>
      </c>
      <c r="F182" s="8">
        <v>0</v>
      </c>
      <c r="G182" s="6">
        <f t="shared" si="4"/>
        <v>0</v>
      </c>
      <c r="H182" s="9" t="s">
        <v>0</v>
      </c>
      <c r="I182" s="7" t="s">
        <v>732</v>
      </c>
      <c r="J182" s="5" t="s">
        <v>0</v>
      </c>
      <c r="K182" s="6">
        <f t="shared" si="5"/>
        <v>0</v>
      </c>
      <c r="L182" s="6" t="s">
        <v>37</v>
      </c>
    </row>
    <row r="183" spans="1:12" ht="12.75">
      <c r="A183" s="7" t="s">
        <v>733</v>
      </c>
      <c r="B183" s="7" t="s">
        <v>734</v>
      </c>
      <c r="C183" s="4" t="s">
        <v>735</v>
      </c>
      <c r="D183" s="4" t="s">
        <v>56</v>
      </c>
      <c r="E183" s="6">
        <v>1000</v>
      </c>
      <c r="F183" s="8">
        <v>0</v>
      </c>
      <c r="G183" s="6">
        <f t="shared" si="4"/>
        <v>0</v>
      </c>
      <c r="H183" s="9" t="s">
        <v>0</v>
      </c>
      <c r="I183" s="7" t="s">
        <v>736</v>
      </c>
      <c r="J183" s="5" t="s">
        <v>0</v>
      </c>
      <c r="K183" s="6">
        <f t="shared" si="5"/>
        <v>0</v>
      </c>
      <c r="L183" s="6" t="s">
        <v>37</v>
      </c>
    </row>
    <row r="184" spans="1:12" ht="25.5">
      <c r="A184" s="7" t="s">
        <v>737</v>
      </c>
      <c r="B184" s="7" t="s">
        <v>738</v>
      </c>
      <c r="C184" s="4" t="s">
        <v>739</v>
      </c>
      <c r="D184" s="4" t="s">
        <v>116</v>
      </c>
      <c r="E184" s="6">
        <v>100</v>
      </c>
      <c r="F184" s="8">
        <v>0</v>
      </c>
      <c r="G184" s="6">
        <f t="shared" si="4"/>
        <v>0</v>
      </c>
      <c r="H184" s="9" t="s">
        <v>0</v>
      </c>
      <c r="I184" s="7" t="s">
        <v>740</v>
      </c>
      <c r="J184" s="5" t="s">
        <v>0</v>
      </c>
      <c r="K184" s="6">
        <f t="shared" si="5"/>
        <v>0</v>
      </c>
      <c r="L184" s="6" t="s">
        <v>37</v>
      </c>
    </row>
    <row r="185" spans="1:12" ht="25.5">
      <c r="A185" s="7" t="s">
        <v>741</v>
      </c>
      <c r="B185" s="7" t="s">
        <v>742</v>
      </c>
      <c r="C185" s="4" t="s">
        <v>743</v>
      </c>
      <c r="D185" s="4" t="s">
        <v>116</v>
      </c>
      <c r="E185" s="6">
        <v>500</v>
      </c>
      <c r="F185" s="8">
        <v>0</v>
      </c>
      <c r="G185" s="6">
        <f t="shared" si="4"/>
        <v>0</v>
      </c>
      <c r="H185" s="9" t="s">
        <v>0</v>
      </c>
      <c r="I185" s="7" t="s">
        <v>744</v>
      </c>
      <c r="J185" s="5" t="s">
        <v>0</v>
      </c>
      <c r="K185" s="6">
        <f t="shared" si="5"/>
        <v>0</v>
      </c>
      <c r="L185" s="6" t="s">
        <v>37</v>
      </c>
    </row>
    <row r="186" spans="1:12" ht="12.75">
      <c r="A186" s="7" t="s">
        <v>745</v>
      </c>
      <c r="B186" s="7" t="s">
        <v>746</v>
      </c>
      <c r="C186" s="4" t="s">
        <v>747</v>
      </c>
      <c r="D186" s="4" t="s">
        <v>51</v>
      </c>
      <c r="E186" s="6">
        <v>40000</v>
      </c>
      <c r="F186" s="8">
        <v>0</v>
      </c>
      <c r="G186" s="6">
        <f t="shared" si="4"/>
        <v>0</v>
      </c>
      <c r="H186" s="9" t="s">
        <v>0</v>
      </c>
      <c r="I186" s="7" t="s">
        <v>748</v>
      </c>
      <c r="J186" s="5" t="s">
        <v>0</v>
      </c>
      <c r="K186" s="6">
        <f t="shared" si="5"/>
        <v>0</v>
      </c>
      <c r="L186" s="6" t="s">
        <v>37</v>
      </c>
    </row>
    <row r="187" spans="1:12" ht="25.5">
      <c r="A187" s="7" t="s">
        <v>749</v>
      </c>
      <c r="B187" s="7" t="s">
        <v>750</v>
      </c>
      <c r="C187" s="4" t="s">
        <v>751</v>
      </c>
      <c r="D187" s="4" t="s">
        <v>95</v>
      </c>
      <c r="E187" s="6">
        <v>1500</v>
      </c>
      <c r="F187" s="8">
        <v>0</v>
      </c>
      <c r="G187" s="6">
        <f t="shared" si="4"/>
        <v>0</v>
      </c>
      <c r="H187" s="9" t="s">
        <v>0</v>
      </c>
      <c r="I187" s="7" t="s">
        <v>752</v>
      </c>
      <c r="J187" s="5" t="s">
        <v>0</v>
      </c>
      <c r="K187" s="6">
        <f t="shared" si="5"/>
        <v>0</v>
      </c>
      <c r="L187" s="6" t="s">
        <v>37</v>
      </c>
    </row>
    <row r="188" spans="1:12" ht="38.25">
      <c r="A188" s="7" t="s">
        <v>753</v>
      </c>
      <c r="B188" s="7" t="s">
        <v>754</v>
      </c>
      <c r="C188" s="4" t="s">
        <v>755</v>
      </c>
      <c r="D188" s="4" t="s">
        <v>264</v>
      </c>
      <c r="E188" s="6">
        <v>3000</v>
      </c>
      <c r="F188" s="8">
        <v>0</v>
      </c>
      <c r="G188" s="6">
        <f t="shared" si="4"/>
        <v>0</v>
      </c>
      <c r="H188" s="9" t="s">
        <v>0</v>
      </c>
      <c r="I188" s="7" t="s">
        <v>756</v>
      </c>
      <c r="J188" s="5" t="s">
        <v>0</v>
      </c>
      <c r="K188" s="6">
        <f t="shared" si="5"/>
        <v>0</v>
      </c>
      <c r="L188" s="6" t="s">
        <v>37</v>
      </c>
    </row>
    <row r="189" spans="1:12" ht="25.5">
      <c r="A189" s="7" t="s">
        <v>757</v>
      </c>
      <c r="B189" s="7" t="s">
        <v>758</v>
      </c>
      <c r="C189" s="4" t="s">
        <v>759</v>
      </c>
      <c r="D189" s="4" t="s">
        <v>41</v>
      </c>
      <c r="E189" s="6">
        <v>1000</v>
      </c>
      <c r="F189" s="8">
        <v>0</v>
      </c>
      <c r="G189" s="6">
        <f t="shared" si="4"/>
        <v>0</v>
      </c>
      <c r="H189" s="9" t="s">
        <v>0</v>
      </c>
      <c r="I189" s="7" t="s">
        <v>760</v>
      </c>
      <c r="J189" s="5" t="s">
        <v>0</v>
      </c>
      <c r="K189" s="6">
        <f t="shared" si="5"/>
        <v>0</v>
      </c>
      <c r="L189" s="6" t="s">
        <v>37</v>
      </c>
    </row>
    <row r="190" spans="1:12" ht="12.75">
      <c r="A190" s="7" t="s">
        <v>761</v>
      </c>
      <c r="B190" s="7" t="s">
        <v>762</v>
      </c>
      <c r="C190" s="4" t="s">
        <v>763</v>
      </c>
      <c r="D190" s="4" t="s">
        <v>35</v>
      </c>
      <c r="E190" s="6">
        <v>30</v>
      </c>
      <c r="F190" s="8">
        <v>0</v>
      </c>
      <c r="G190" s="6">
        <f t="shared" si="4"/>
        <v>0</v>
      </c>
      <c r="H190" s="9" t="s">
        <v>0</v>
      </c>
      <c r="I190" s="7" t="s">
        <v>764</v>
      </c>
      <c r="J190" s="5" t="s">
        <v>0</v>
      </c>
      <c r="K190" s="6">
        <f t="shared" si="5"/>
        <v>0</v>
      </c>
      <c r="L190" s="6" t="s">
        <v>37</v>
      </c>
    </row>
    <row r="191" spans="1:12" ht="25.5">
      <c r="A191" s="7" t="s">
        <v>765</v>
      </c>
      <c r="B191" s="7" t="s">
        <v>766</v>
      </c>
      <c r="C191" s="4" t="s">
        <v>767</v>
      </c>
      <c r="D191" s="4" t="s">
        <v>538</v>
      </c>
      <c r="E191" s="6">
        <v>50000</v>
      </c>
      <c r="F191" s="8">
        <v>0</v>
      </c>
      <c r="G191" s="6">
        <f t="shared" si="4"/>
        <v>0</v>
      </c>
      <c r="H191" s="9" t="s">
        <v>0</v>
      </c>
      <c r="I191" s="7" t="s">
        <v>768</v>
      </c>
      <c r="J191" s="5" t="s">
        <v>0</v>
      </c>
      <c r="K191" s="6">
        <f t="shared" si="5"/>
        <v>0</v>
      </c>
      <c r="L191" s="6" t="s">
        <v>37</v>
      </c>
    </row>
    <row r="192" spans="1:12" ht="25.5">
      <c r="A192" s="7" t="s">
        <v>769</v>
      </c>
      <c r="B192" s="7" t="s">
        <v>770</v>
      </c>
      <c r="C192" s="4" t="s">
        <v>771</v>
      </c>
      <c r="D192" s="4" t="s">
        <v>116</v>
      </c>
      <c r="E192" s="6">
        <v>2000</v>
      </c>
      <c r="F192" s="8">
        <v>0</v>
      </c>
      <c r="G192" s="6">
        <f t="shared" si="4"/>
        <v>0</v>
      </c>
      <c r="H192" s="9" t="s">
        <v>0</v>
      </c>
      <c r="I192" s="7" t="s">
        <v>772</v>
      </c>
      <c r="J192" s="5" t="s">
        <v>0</v>
      </c>
      <c r="K192" s="6">
        <f t="shared" si="5"/>
        <v>0</v>
      </c>
      <c r="L192" s="6" t="s">
        <v>37</v>
      </c>
    </row>
    <row r="193" spans="1:12" ht="12.75">
      <c r="A193" s="7" t="s">
        <v>773</v>
      </c>
      <c r="B193" s="7" t="s">
        <v>774</v>
      </c>
      <c r="C193" s="4" t="s">
        <v>775</v>
      </c>
      <c r="D193" s="4" t="s">
        <v>51</v>
      </c>
      <c r="E193" s="6">
        <v>10000</v>
      </c>
      <c r="F193" s="8">
        <v>0</v>
      </c>
      <c r="G193" s="6">
        <f t="shared" si="4"/>
        <v>0</v>
      </c>
      <c r="H193" s="9" t="s">
        <v>0</v>
      </c>
      <c r="I193" s="7" t="s">
        <v>776</v>
      </c>
      <c r="J193" s="5" t="s">
        <v>0</v>
      </c>
      <c r="K193" s="6">
        <f t="shared" si="5"/>
        <v>0</v>
      </c>
      <c r="L193" s="6" t="s">
        <v>37</v>
      </c>
    </row>
    <row r="194" spans="1:12" ht="25.5">
      <c r="A194" s="7" t="s">
        <v>777</v>
      </c>
      <c r="B194" s="7" t="s">
        <v>778</v>
      </c>
      <c r="C194" s="4" t="s">
        <v>779</v>
      </c>
      <c r="D194" s="4" t="s">
        <v>780</v>
      </c>
      <c r="E194" s="6">
        <v>30000</v>
      </c>
      <c r="F194" s="8">
        <v>0</v>
      </c>
      <c r="G194" s="6">
        <f t="shared" si="4"/>
        <v>0</v>
      </c>
      <c r="H194" s="9" t="s">
        <v>0</v>
      </c>
      <c r="I194" s="7" t="s">
        <v>781</v>
      </c>
      <c r="J194" s="5" t="s">
        <v>0</v>
      </c>
      <c r="K194" s="6">
        <f t="shared" si="5"/>
        <v>0</v>
      </c>
      <c r="L194" s="6" t="s">
        <v>37</v>
      </c>
    </row>
    <row r="195" spans="1:12" ht="12.75">
      <c r="A195" s="7" t="s">
        <v>782</v>
      </c>
      <c r="B195" s="7" t="s">
        <v>783</v>
      </c>
      <c r="C195" s="4" t="s">
        <v>784</v>
      </c>
      <c r="D195" s="4" t="s">
        <v>35</v>
      </c>
      <c r="E195" s="6">
        <v>100</v>
      </c>
      <c r="F195" s="8">
        <v>0</v>
      </c>
      <c r="G195" s="6">
        <f t="shared" si="4"/>
        <v>0</v>
      </c>
      <c r="H195" s="9" t="s">
        <v>0</v>
      </c>
      <c r="I195" s="7" t="s">
        <v>785</v>
      </c>
      <c r="J195" s="5" t="s">
        <v>0</v>
      </c>
      <c r="K195" s="6">
        <f t="shared" si="5"/>
        <v>0</v>
      </c>
      <c r="L195" s="6" t="s">
        <v>37</v>
      </c>
    </row>
    <row r="196" spans="1:12" ht="12.75">
      <c r="A196" s="7" t="s">
        <v>786</v>
      </c>
      <c r="B196" s="7" t="s">
        <v>787</v>
      </c>
      <c r="C196" s="4" t="s">
        <v>788</v>
      </c>
      <c r="D196" s="4" t="s">
        <v>35</v>
      </c>
      <c r="E196" s="6">
        <v>30</v>
      </c>
      <c r="F196" s="8">
        <v>0</v>
      </c>
      <c r="G196" s="6">
        <f t="shared" si="4"/>
        <v>0</v>
      </c>
      <c r="H196" s="9" t="s">
        <v>0</v>
      </c>
      <c r="I196" s="7" t="s">
        <v>789</v>
      </c>
      <c r="J196" s="5" t="s">
        <v>0</v>
      </c>
      <c r="K196" s="6">
        <f t="shared" si="5"/>
        <v>0</v>
      </c>
      <c r="L196" s="6" t="s">
        <v>37</v>
      </c>
    </row>
    <row r="197" spans="1:12" ht="12.75">
      <c r="A197" s="7" t="s">
        <v>790</v>
      </c>
      <c r="B197" s="7" t="s">
        <v>791</v>
      </c>
      <c r="C197" s="4" t="s">
        <v>792</v>
      </c>
      <c r="D197" s="4" t="s">
        <v>23</v>
      </c>
      <c r="E197" s="6">
        <v>60</v>
      </c>
      <c r="F197" s="8">
        <v>0</v>
      </c>
      <c r="G197" s="6">
        <f t="shared" si="4"/>
        <v>0</v>
      </c>
      <c r="H197" s="9" t="s">
        <v>0</v>
      </c>
      <c r="I197" s="7" t="s">
        <v>793</v>
      </c>
      <c r="J197" s="5" t="s">
        <v>0</v>
      </c>
      <c r="K197" s="6">
        <f t="shared" si="5"/>
        <v>0</v>
      </c>
      <c r="L197" s="6" t="s">
        <v>37</v>
      </c>
    </row>
    <row r="198" spans="1:12" ht="25.5">
      <c r="A198" s="7" t="s">
        <v>794</v>
      </c>
      <c r="B198" s="7" t="s">
        <v>795</v>
      </c>
      <c r="C198" s="4" t="s">
        <v>796</v>
      </c>
      <c r="D198" s="4" t="s">
        <v>41</v>
      </c>
      <c r="E198" s="6">
        <v>500</v>
      </c>
      <c r="F198" s="8">
        <v>0</v>
      </c>
      <c r="G198" s="6">
        <f t="shared" si="4"/>
        <v>0</v>
      </c>
      <c r="H198" s="9" t="s">
        <v>0</v>
      </c>
      <c r="I198" s="7" t="s">
        <v>797</v>
      </c>
      <c r="J198" s="5" t="s">
        <v>0</v>
      </c>
      <c r="K198" s="6">
        <f t="shared" si="5"/>
        <v>0</v>
      </c>
      <c r="L198" s="6" t="s">
        <v>37</v>
      </c>
    </row>
    <row r="199" spans="1:12" ht="12.75">
      <c r="A199" s="7" t="s">
        <v>798</v>
      </c>
      <c r="B199" s="7" t="s">
        <v>799</v>
      </c>
      <c r="C199" s="4" t="s">
        <v>800</v>
      </c>
      <c r="D199" s="4" t="s">
        <v>23</v>
      </c>
      <c r="E199" s="6">
        <v>60</v>
      </c>
      <c r="F199" s="8">
        <v>0</v>
      </c>
      <c r="G199" s="6">
        <f t="shared" si="4"/>
        <v>0</v>
      </c>
      <c r="H199" s="9" t="s">
        <v>0</v>
      </c>
      <c r="I199" s="7" t="s">
        <v>801</v>
      </c>
      <c r="J199" s="5" t="s">
        <v>0</v>
      </c>
      <c r="K199" s="6">
        <f t="shared" si="5"/>
        <v>0</v>
      </c>
      <c r="L199" s="6" t="s">
        <v>37</v>
      </c>
    </row>
    <row r="200" spans="1:12" ht="12.75">
      <c r="A200" s="7" t="s">
        <v>802</v>
      </c>
      <c r="B200" s="7" t="s">
        <v>803</v>
      </c>
      <c r="C200" s="4" t="s">
        <v>804</v>
      </c>
      <c r="D200" s="4" t="s">
        <v>23</v>
      </c>
      <c r="E200" s="6">
        <v>50</v>
      </c>
      <c r="F200" s="8">
        <v>0</v>
      </c>
      <c r="G200" s="6">
        <f t="shared" si="4"/>
        <v>0</v>
      </c>
      <c r="H200" s="9" t="s">
        <v>0</v>
      </c>
      <c r="I200" s="7" t="s">
        <v>805</v>
      </c>
      <c r="J200" s="5" t="s">
        <v>0</v>
      </c>
      <c r="K200" s="6">
        <f t="shared" si="5"/>
        <v>0</v>
      </c>
      <c r="L200" s="6" t="s">
        <v>37</v>
      </c>
    </row>
    <row r="201" spans="1:12" ht="38.25">
      <c r="A201" s="7" t="s">
        <v>806</v>
      </c>
      <c r="B201" s="7" t="s">
        <v>807</v>
      </c>
      <c r="C201" s="4" t="s">
        <v>808</v>
      </c>
      <c r="D201" s="4" t="s">
        <v>95</v>
      </c>
      <c r="E201" s="6">
        <v>2000</v>
      </c>
      <c r="F201" s="8">
        <v>0</v>
      </c>
      <c r="G201" s="6">
        <f t="shared" si="4"/>
        <v>0</v>
      </c>
      <c r="H201" s="9" t="s">
        <v>0</v>
      </c>
      <c r="I201" s="7" t="s">
        <v>809</v>
      </c>
      <c r="J201" s="5" t="s">
        <v>0</v>
      </c>
      <c r="K201" s="6">
        <f t="shared" si="5"/>
        <v>0</v>
      </c>
      <c r="L201" s="6" t="s">
        <v>37</v>
      </c>
    </row>
    <row r="202" spans="1:12" ht="25.5">
      <c r="A202" s="7" t="s">
        <v>810</v>
      </c>
      <c r="B202" s="7" t="s">
        <v>811</v>
      </c>
      <c r="C202" s="4" t="s">
        <v>812</v>
      </c>
      <c r="D202" s="4" t="s">
        <v>41</v>
      </c>
      <c r="E202" s="6">
        <v>1500</v>
      </c>
      <c r="F202" s="8">
        <v>0</v>
      </c>
      <c r="G202" s="6">
        <f t="shared" si="4"/>
        <v>0</v>
      </c>
      <c r="H202" s="9" t="s">
        <v>0</v>
      </c>
      <c r="I202" s="7" t="s">
        <v>813</v>
      </c>
      <c r="J202" s="5" t="s">
        <v>0</v>
      </c>
      <c r="K202" s="6">
        <f t="shared" si="5"/>
        <v>0</v>
      </c>
      <c r="L202" s="6" t="s">
        <v>37</v>
      </c>
    </row>
    <row r="203" spans="1:12" ht="25.5">
      <c r="A203" s="7" t="s">
        <v>814</v>
      </c>
      <c r="B203" s="7" t="s">
        <v>815</v>
      </c>
      <c r="C203" s="4" t="s">
        <v>816</v>
      </c>
      <c r="D203" s="4" t="s">
        <v>35</v>
      </c>
      <c r="E203" s="6">
        <v>60</v>
      </c>
      <c r="F203" s="8">
        <v>0</v>
      </c>
      <c r="G203" s="6">
        <f t="shared" si="4"/>
        <v>0</v>
      </c>
      <c r="H203" s="9" t="s">
        <v>0</v>
      </c>
      <c r="I203" s="7" t="s">
        <v>817</v>
      </c>
      <c r="J203" s="5" t="s">
        <v>0</v>
      </c>
      <c r="K203" s="6">
        <f t="shared" si="5"/>
        <v>0</v>
      </c>
      <c r="L203" s="6" t="s">
        <v>37</v>
      </c>
    </row>
    <row r="204" spans="1:12" ht="25.5">
      <c r="A204" s="7" t="s">
        <v>818</v>
      </c>
      <c r="B204" s="7" t="s">
        <v>819</v>
      </c>
      <c r="C204" s="4" t="s">
        <v>820</v>
      </c>
      <c r="D204" s="4" t="s">
        <v>23</v>
      </c>
      <c r="E204" s="6">
        <v>50</v>
      </c>
      <c r="F204" s="8">
        <v>0</v>
      </c>
      <c r="G204" s="6">
        <f t="shared" si="4"/>
        <v>0</v>
      </c>
      <c r="H204" s="9" t="s">
        <v>0</v>
      </c>
      <c r="I204" s="7" t="s">
        <v>821</v>
      </c>
      <c r="J204" s="5" t="s">
        <v>0</v>
      </c>
      <c r="K204" s="6">
        <f t="shared" si="5"/>
        <v>0</v>
      </c>
      <c r="L204" s="6" t="s">
        <v>37</v>
      </c>
    </row>
    <row r="205" spans="1:12" ht="12.75">
      <c r="A205" s="7" t="s">
        <v>822</v>
      </c>
      <c r="B205" s="7" t="s">
        <v>823</v>
      </c>
      <c r="C205" s="4" t="s">
        <v>824</v>
      </c>
      <c r="D205" s="4" t="s">
        <v>51</v>
      </c>
      <c r="E205" s="6">
        <v>10000</v>
      </c>
      <c r="F205" s="8">
        <v>0</v>
      </c>
      <c r="G205" s="6">
        <f t="shared" si="4"/>
        <v>0</v>
      </c>
      <c r="H205" s="9" t="s">
        <v>0</v>
      </c>
      <c r="I205" s="7" t="s">
        <v>825</v>
      </c>
      <c r="J205" s="5" t="s">
        <v>0</v>
      </c>
      <c r="K205" s="6">
        <f t="shared" si="5"/>
        <v>0</v>
      </c>
      <c r="L205" s="6" t="s">
        <v>37</v>
      </c>
    </row>
    <row r="206" spans="1:12" ht="63.75">
      <c r="A206" s="7" t="s">
        <v>826</v>
      </c>
      <c r="B206" s="7" t="s">
        <v>827</v>
      </c>
      <c r="C206" s="4" t="s">
        <v>828</v>
      </c>
      <c r="D206" s="4" t="s">
        <v>61</v>
      </c>
      <c r="E206" s="6">
        <v>10000</v>
      </c>
      <c r="F206" s="8">
        <v>0</v>
      </c>
      <c r="G206" s="6">
        <f t="shared" si="4"/>
        <v>0</v>
      </c>
      <c r="H206" s="9" t="s">
        <v>0</v>
      </c>
      <c r="I206" s="7" t="s">
        <v>829</v>
      </c>
      <c r="J206" s="5" t="s">
        <v>0</v>
      </c>
      <c r="K206" s="6">
        <f t="shared" si="5"/>
        <v>0</v>
      </c>
      <c r="L206" s="6" t="s">
        <v>37</v>
      </c>
    </row>
    <row r="207" spans="1:12" ht="76.5">
      <c r="A207" s="7" t="s">
        <v>830</v>
      </c>
      <c r="B207" s="7" t="s">
        <v>831</v>
      </c>
      <c r="C207" s="4" t="s">
        <v>832</v>
      </c>
      <c r="D207" s="4" t="s">
        <v>51</v>
      </c>
      <c r="E207" s="6">
        <v>20000</v>
      </c>
      <c r="F207" s="8">
        <v>0</v>
      </c>
      <c r="G207" s="6">
        <f aca="true" t="shared" si="6" ref="G207:G270">ROUND(SUM(E207*F207),2)</f>
        <v>0</v>
      </c>
      <c r="H207" s="9" t="s">
        <v>0</v>
      </c>
      <c r="I207" s="7" t="s">
        <v>833</v>
      </c>
      <c r="J207" s="5" t="s">
        <v>0</v>
      </c>
      <c r="K207" s="6">
        <f aca="true" t="shared" si="7" ref="K207:K270">SUM(G207:G207)</f>
        <v>0</v>
      </c>
      <c r="L207" s="6" t="s">
        <v>37</v>
      </c>
    </row>
    <row r="208" spans="1:12" ht="63.75">
      <c r="A208" s="7" t="s">
        <v>834</v>
      </c>
      <c r="B208" s="7" t="s">
        <v>835</v>
      </c>
      <c r="C208" s="4" t="s">
        <v>836</v>
      </c>
      <c r="D208" s="4" t="s">
        <v>61</v>
      </c>
      <c r="E208" s="6">
        <v>10000</v>
      </c>
      <c r="F208" s="8">
        <v>0</v>
      </c>
      <c r="G208" s="6">
        <f t="shared" si="6"/>
        <v>0</v>
      </c>
      <c r="H208" s="9" t="s">
        <v>0</v>
      </c>
      <c r="I208" s="7" t="s">
        <v>837</v>
      </c>
      <c r="J208" s="5" t="s">
        <v>0</v>
      </c>
      <c r="K208" s="6">
        <f t="shared" si="7"/>
        <v>0</v>
      </c>
      <c r="L208" s="6" t="s">
        <v>37</v>
      </c>
    </row>
    <row r="209" spans="1:12" ht="38.25">
      <c r="A209" s="7" t="s">
        <v>838</v>
      </c>
      <c r="B209" s="7" t="s">
        <v>839</v>
      </c>
      <c r="C209" s="4" t="s">
        <v>840</v>
      </c>
      <c r="D209" s="4" t="s">
        <v>264</v>
      </c>
      <c r="E209" s="6">
        <v>300</v>
      </c>
      <c r="F209" s="8">
        <v>0</v>
      </c>
      <c r="G209" s="6">
        <f t="shared" si="6"/>
        <v>0</v>
      </c>
      <c r="H209" s="9" t="s">
        <v>0</v>
      </c>
      <c r="I209" s="7" t="s">
        <v>841</v>
      </c>
      <c r="J209" s="5" t="s">
        <v>0</v>
      </c>
      <c r="K209" s="6">
        <f t="shared" si="7"/>
        <v>0</v>
      </c>
      <c r="L209" s="6" t="s">
        <v>37</v>
      </c>
    </row>
    <row r="210" spans="1:12" ht="25.5">
      <c r="A210" s="7" t="s">
        <v>842</v>
      </c>
      <c r="B210" s="7" t="s">
        <v>843</v>
      </c>
      <c r="C210" s="4" t="s">
        <v>844</v>
      </c>
      <c r="D210" s="4" t="s">
        <v>116</v>
      </c>
      <c r="E210" s="6">
        <v>2250</v>
      </c>
      <c r="F210" s="8">
        <v>0</v>
      </c>
      <c r="G210" s="6">
        <f t="shared" si="6"/>
        <v>0</v>
      </c>
      <c r="H210" s="9" t="s">
        <v>0</v>
      </c>
      <c r="I210" s="7" t="s">
        <v>845</v>
      </c>
      <c r="J210" s="5" t="s">
        <v>0</v>
      </c>
      <c r="K210" s="6">
        <f t="shared" si="7"/>
        <v>0</v>
      </c>
      <c r="L210" s="6" t="s">
        <v>194</v>
      </c>
    </row>
    <row r="211" spans="1:12" ht="76.5">
      <c r="A211" s="7" t="s">
        <v>846</v>
      </c>
      <c r="B211" s="7" t="s">
        <v>847</v>
      </c>
      <c r="C211" s="4" t="s">
        <v>848</v>
      </c>
      <c r="D211" s="4" t="s">
        <v>206</v>
      </c>
      <c r="E211" s="6">
        <v>30000</v>
      </c>
      <c r="F211" s="8">
        <v>0</v>
      </c>
      <c r="G211" s="6">
        <f t="shared" si="6"/>
        <v>0</v>
      </c>
      <c r="H211" s="9" t="s">
        <v>0</v>
      </c>
      <c r="I211" s="7" t="s">
        <v>849</v>
      </c>
      <c r="J211" s="5" t="s">
        <v>0</v>
      </c>
      <c r="K211" s="6">
        <f t="shared" si="7"/>
        <v>0</v>
      </c>
      <c r="L211" s="6" t="s">
        <v>37</v>
      </c>
    </row>
    <row r="212" spans="1:12" ht="25.5">
      <c r="A212" s="7" t="s">
        <v>850</v>
      </c>
      <c r="B212" s="7" t="s">
        <v>851</v>
      </c>
      <c r="C212" s="4" t="s">
        <v>852</v>
      </c>
      <c r="D212" s="4" t="s">
        <v>95</v>
      </c>
      <c r="E212" s="6">
        <v>3000</v>
      </c>
      <c r="F212" s="8">
        <v>0</v>
      </c>
      <c r="G212" s="6">
        <f t="shared" si="6"/>
        <v>0</v>
      </c>
      <c r="H212" s="9" t="s">
        <v>0</v>
      </c>
      <c r="I212" s="7" t="s">
        <v>853</v>
      </c>
      <c r="J212" s="5" t="s">
        <v>0</v>
      </c>
      <c r="K212" s="6">
        <f t="shared" si="7"/>
        <v>0</v>
      </c>
      <c r="L212" s="6" t="s">
        <v>37</v>
      </c>
    </row>
    <row r="213" spans="1:12" ht="12.75">
      <c r="A213" s="7" t="s">
        <v>854</v>
      </c>
      <c r="B213" s="7" t="s">
        <v>855</v>
      </c>
      <c r="C213" s="4" t="s">
        <v>856</v>
      </c>
      <c r="D213" s="4" t="s">
        <v>56</v>
      </c>
      <c r="E213" s="6">
        <v>1000</v>
      </c>
      <c r="F213" s="8">
        <v>0</v>
      </c>
      <c r="G213" s="6">
        <f t="shared" si="6"/>
        <v>0</v>
      </c>
      <c r="H213" s="9" t="s">
        <v>0</v>
      </c>
      <c r="I213" s="7" t="s">
        <v>857</v>
      </c>
      <c r="J213" s="5" t="s">
        <v>0</v>
      </c>
      <c r="K213" s="6">
        <f t="shared" si="7"/>
        <v>0</v>
      </c>
      <c r="L213" s="6" t="s">
        <v>37</v>
      </c>
    </row>
    <row r="214" spans="1:12" ht="12.75">
      <c r="A214" s="7" t="s">
        <v>858</v>
      </c>
      <c r="B214" s="7" t="s">
        <v>859</v>
      </c>
      <c r="C214" s="4" t="s">
        <v>860</v>
      </c>
      <c r="D214" s="4" t="s">
        <v>56</v>
      </c>
      <c r="E214" s="6">
        <v>100</v>
      </c>
      <c r="F214" s="8">
        <v>0</v>
      </c>
      <c r="G214" s="6">
        <f t="shared" si="6"/>
        <v>0</v>
      </c>
      <c r="H214" s="9" t="s">
        <v>0</v>
      </c>
      <c r="I214" s="7" t="s">
        <v>861</v>
      </c>
      <c r="J214" s="5" t="s">
        <v>0</v>
      </c>
      <c r="K214" s="6">
        <f t="shared" si="7"/>
        <v>0</v>
      </c>
      <c r="L214" s="6" t="s">
        <v>37</v>
      </c>
    </row>
    <row r="215" spans="1:12" ht="25.5">
      <c r="A215" s="7" t="s">
        <v>862</v>
      </c>
      <c r="B215" s="7" t="s">
        <v>863</v>
      </c>
      <c r="C215" s="4" t="s">
        <v>864</v>
      </c>
      <c r="D215" s="4" t="s">
        <v>41</v>
      </c>
      <c r="E215" s="6">
        <v>50</v>
      </c>
      <c r="F215" s="8">
        <v>0</v>
      </c>
      <c r="G215" s="6">
        <f t="shared" si="6"/>
        <v>0</v>
      </c>
      <c r="H215" s="9" t="s">
        <v>0</v>
      </c>
      <c r="I215" s="7" t="s">
        <v>865</v>
      </c>
      <c r="J215" s="5" t="s">
        <v>0</v>
      </c>
      <c r="K215" s="6">
        <f t="shared" si="7"/>
        <v>0</v>
      </c>
      <c r="L215" s="6" t="s">
        <v>37</v>
      </c>
    </row>
    <row r="216" spans="1:12" ht="25.5">
      <c r="A216" s="7" t="s">
        <v>866</v>
      </c>
      <c r="B216" s="7" t="s">
        <v>867</v>
      </c>
      <c r="C216" s="4" t="s">
        <v>868</v>
      </c>
      <c r="D216" s="4" t="s">
        <v>41</v>
      </c>
      <c r="E216" s="6">
        <v>4000</v>
      </c>
      <c r="F216" s="8">
        <v>0</v>
      </c>
      <c r="G216" s="6">
        <f t="shared" si="6"/>
        <v>0</v>
      </c>
      <c r="H216" s="9" t="s">
        <v>0</v>
      </c>
      <c r="I216" s="7" t="s">
        <v>869</v>
      </c>
      <c r="J216" s="5" t="s">
        <v>0</v>
      </c>
      <c r="K216" s="6">
        <f t="shared" si="7"/>
        <v>0</v>
      </c>
      <c r="L216" s="6" t="s">
        <v>37</v>
      </c>
    </row>
    <row r="217" spans="1:12" ht="25.5">
      <c r="A217" s="7" t="s">
        <v>870</v>
      </c>
      <c r="B217" s="7" t="s">
        <v>871</v>
      </c>
      <c r="C217" s="4" t="s">
        <v>872</v>
      </c>
      <c r="D217" s="4" t="s">
        <v>41</v>
      </c>
      <c r="E217" s="6">
        <v>3000</v>
      </c>
      <c r="F217" s="8">
        <v>0</v>
      </c>
      <c r="G217" s="6">
        <f t="shared" si="6"/>
        <v>0</v>
      </c>
      <c r="H217" s="9" t="s">
        <v>0</v>
      </c>
      <c r="I217" s="7" t="s">
        <v>873</v>
      </c>
      <c r="J217" s="5" t="s">
        <v>0</v>
      </c>
      <c r="K217" s="6">
        <f t="shared" si="7"/>
        <v>0</v>
      </c>
      <c r="L217" s="6" t="s">
        <v>37</v>
      </c>
    </row>
    <row r="218" spans="1:12" ht="25.5">
      <c r="A218" s="7" t="s">
        <v>874</v>
      </c>
      <c r="B218" s="7" t="s">
        <v>875</v>
      </c>
      <c r="C218" s="4" t="s">
        <v>876</v>
      </c>
      <c r="D218" s="4" t="s">
        <v>56</v>
      </c>
      <c r="E218" s="6">
        <v>1000</v>
      </c>
      <c r="F218" s="8">
        <v>0</v>
      </c>
      <c r="G218" s="6">
        <f t="shared" si="6"/>
        <v>0</v>
      </c>
      <c r="H218" s="9" t="s">
        <v>0</v>
      </c>
      <c r="I218" s="7" t="s">
        <v>877</v>
      </c>
      <c r="J218" s="5" t="s">
        <v>0</v>
      </c>
      <c r="K218" s="6">
        <f t="shared" si="7"/>
        <v>0</v>
      </c>
      <c r="L218" s="6" t="s">
        <v>37</v>
      </c>
    </row>
    <row r="219" spans="1:12" ht="12.75">
      <c r="A219" s="7" t="s">
        <v>878</v>
      </c>
      <c r="B219" s="7" t="s">
        <v>879</v>
      </c>
      <c r="C219" s="4" t="s">
        <v>880</v>
      </c>
      <c r="D219" s="4" t="s">
        <v>35</v>
      </c>
      <c r="E219" s="6">
        <v>30</v>
      </c>
      <c r="F219" s="8">
        <v>0</v>
      </c>
      <c r="G219" s="6">
        <f t="shared" si="6"/>
        <v>0</v>
      </c>
      <c r="H219" s="9" t="s">
        <v>0</v>
      </c>
      <c r="I219" s="7" t="s">
        <v>881</v>
      </c>
      <c r="J219" s="5" t="s">
        <v>0</v>
      </c>
      <c r="K219" s="6">
        <f t="shared" si="7"/>
        <v>0</v>
      </c>
      <c r="L219" s="6" t="s">
        <v>37</v>
      </c>
    </row>
    <row r="220" spans="1:12" ht="76.5">
      <c r="A220" s="7" t="s">
        <v>882</v>
      </c>
      <c r="B220" s="7" t="s">
        <v>883</v>
      </c>
      <c r="C220" s="4" t="s">
        <v>884</v>
      </c>
      <c r="D220" s="4" t="s">
        <v>61</v>
      </c>
      <c r="E220" s="6">
        <v>2000</v>
      </c>
      <c r="F220" s="8">
        <v>0</v>
      </c>
      <c r="G220" s="6">
        <f t="shared" si="6"/>
        <v>0</v>
      </c>
      <c r="H220" s="9" t="s">
        <v>0</v>
      </c>
      <c r="I220" s="7" t="s">
        <v>885</v>
      </c>
      <c r="J220" s="5" t="s">
        <v>0</v>
      </c>
      <c r="K220" s="6">
        <f t="shared" si="7"/>
        <v>0</v>
      </c>
      <c r="L220" s="6" t="s">
        <v>37</v>
      </c>
    </row>
    <row r="221" spans="1:12" ht="76.5">
      <c r="A221" s="7" t="s">
        <v>886</v>
      </c>
      <c r="B221" s="7" t="s">
        <v>887</v>
      </c>
      <c r="C221" s="4" t="s">
        <v>888</v>
      </c>
      <c r="D221" s="4" t="s">
        <v>61</v>
      </c>
      <c r="E221" s="6">
        <v>25000</v>
      </c>
      <c r="F221" s="8">
        <v>0</v>
      </c>
      <c r="G221" s="6">
        <f t="shared" si="6"/>
        <v>0</v>
      </c>
      <c r="H221" s="9" t="s">
        <v>0</v>
      </c>
      <c r="I221" s="7" t="s">
        <v>889</v>
      </c>
      <c r="J221" s="5" t="s">
        <v>0</v>
      </c>
      <c r="K221" s="6">
        <f t="shared" si="7"/>
        <v>0</v>
      </c>
      <c r="L221" s="6" t="s">
        <v>37</v>
      </c>
    </row>
    <row r="222" spans="1:12" ht="12.75">
      <c r="A222" s="7" t="s">
        <v>890</v>
      </c>
      <c r="B222" s="7" t="s">
        <v>891</v>
      </c>
      <c r="C222" s="4" t="s">
        <v>892</v>
      </c>
      <c r="D222" s="4" t="s">
        <v>51</v>
      </c>
      <c r="E222" s="6">
        <v>2000</v>
      </c>
      <c r="F222" s="8">
        <v>0</v>
      </c>
      <c r="G222" s="6">
        <f t="shared" si="6"/>
        <v>0</v>
      </c>
      <c r="H222" s="9" t="s">
        <v>0</v>
      </c>
      <c r="I222" s="7" t="s">
        <v>893</v>
      </c>
      <c r="J222" s="5" t="s">
        <v>0</v>
      </c>
      <c r="K222" s="6">
        <f t="shared" si="7"/>
        <v>0</v>
      </c>
      <c r="L222" s="6" t="s">
        <v>37</v>
      </c>
    </row>
    <row r="223" spans="1:12" ht="76.5">
      <c r="A223" s="7" t="s">
        <v>894</v>
      </c>
      <c r="B223" s="7" t="s">
        <v>895</v>
      </c>
      <c r="C223" s="4" t="s">
        <v>896</v>
      </c>
      <c r="D223" s="4" t="s">
        <v>61</v>
      </c>
      <c r="E223" s="6">
        <v>30000</v>
      </c>
      <c r="F223" s="8">
        <v>0</v>
      </c>
      <c r="G223" s="6">
        <f t="shared" si="6"/>
        <v>0</v>
      </c>
      <c r="H223" s="9" t="s">
        <v>0</v>
      </c>
      <c r="I223" s="7" t="s">
        <v>897</v>
      </c>
      <c r="J223" s="5" t="s">
        <v>0</v>
      </c>
      <c r="K223" s="6">
        <f t="shared" si="7"/>
        <v>0</v>
      </c>
      <c r="L223" s="6" t="s">
        <v>37</v>
      </c>
    </row>
    <row r="224" spans="1:12" ht="12.75">
      <c r="A224" s="7" t="s">
        <v>898</v>
      </c>
      <c r="B224" s="7" t="s">
        <v>899</v>
      </c>
      <c r="C224" s="4" t="s">
        <v>900</v>
      </c>
      <c r="D224" s="4" t="s">
        <v>51</v>
      </c>
      <c r="E224" s="6">
        <v>50000</v>
      </c>
      <c r="F224" s="8">
        <v>0</v>
      </c>
      <c r="G224" s="6">
        <f t="shared" si="6"/>
        <v>0</v>
      </c>
      <c r="H224" s="9" t="s">
        <v>0</v>
      </c>
      <c r="I224" s="7" t="s">
        <v>901</v>
      </c>
      <c r="J224" s="5" t="s">
        <v>0</v>
      </c>
      <c r="K224" s="6">
        <f t="shared" si="7"/>
        <v>0</v>
      </c>
      <c r="L224" s="6" t="s">
        <v>37</v>
      </c>
    </row>
    <row r="225" spans="1:12" ht="12.75">
      <c r="A225" s="7" t="s">
        <v>902</v>
      </c>
      <c r="B225" s="7" t="s">
        <v>903</v>
      </c>
      <c r="C225" s="4" t="s">
        <v>904</v>
      </c>
      <c r="D225" s="4" t="s">
        <v>51</v>
      </c>
      <c r="E225" s="6">
        <v>3000</v>
      </c>
      <c r="F225" s="8">
        <v>0</v>
      </c>
      <c r="G225" s="6">
        <f t="shared" si="6"/>
        <v>0</v>
      </c>
      <c r="H225" s="9" t="s">
        <v>0</v>
      </c>
      <c r="I225" s="7" t="s">
        <v>905</v>
      </c>
      <c r="J225" s="5" t="s">
        <v>0</v>
      </c>
      <c r="K225" s="6">
        <f t="shared" si="7"/>
        <v>0</v>
      </c>
      <c r="L225" s="6" t="s">
        <v>37</v>
      </c>
    </row>
    <row r="226" spans="1:12" ht="12.75">
      <c r="A226" s="7" t="s">
        <v>906</v>
      </c>
      <c r="B226" s="7" t="s">
        <v>907</v>
      </c>
      <c r="C226" s="4" t="s">
        <v>908</v>
      </c>
      <c r="D226" s="4" t="s">
        <v>51</v>
      </c>
      <c r="E226" s="6">
        <v>7500</v>
      </c>
      <c r="F226" s="8">
        <v>0</v>
      </c>
      <c r="G226" s="6">
        <f t="shared" si="6"/>
        <v>0</v>
      </c>
      <c r="H226" s="9" t="s">
        <v>0</v>
      </c>
      <c r="I226" s="7" t="s">
        <v>909</v>
      </c>
      <c r="J226" s="5" t="s">
        <v>0</v>
      </c>
      <c r="K226" s="6">
        <f t="shared" si="7"/>
        <v>0</v>
      </c>
      <c r="L226" s="6" t="s">
        <v>194</v>
      </c>
    </row>
    <row r="227" spans="1:12" ht="12.75">
      <c r="A227" s="7" t="s">
        <v>910</v>
      </c>
      <c r="B227" s="7" t="s">
        <v>911</v>
      </c>
      <c r="C227" s="4" t="s">
        <v>912</v>
      </c>
      <c r="D227" s="4" t="s">
        <v>51</v>
      </c>
      <c r="E227" s="6">
        <v>80000</v>
      </c>
      <c r="F227" s="8">
        <v>0</v>
      </c>
      <c r="G227" s="6">
        <f t="shared" si="6"/>
        <v>0</v>
      </c>
      <c r="H227" s="9" t="s">
        <v>0</v>
      </c>
      <c r="I227" s="7" t="s">
        <v>913</v>
      </c>
      <c r="J227" s="5" t="s">
        <v>0</v>
      </c>
      <c r="K227" s="6">
        <f t="shared" si="7"/>
        <v>0</v>
      </c>
      <c r="L227" s="6" t="s">
        <v>37</v>
      </c>
    </row>
    <row r="228" spans="1:12" ht="25.5">
      <c r="A228" s="7" t="s">
        <v>914</v>
      </c>
      <c r="B228" s="7" t="s">
        <v>915</v>
      </c>
      <c r="C228" s="4" t="s">
        <v>916</v>
      </c>
      <c r="D228" s="4" t="s">
        <v>116</v>
      </c>
      <c r="E228" s="6">
        <v>5000</v>
      </c>
      <c r="F228" s="8">
        <v>0</v>
      </c>
      <c r="G228" s="6">
        <f t="shared" si="6"/>
        <v>0</v>
      </c>
      <c r="H228" s="9" t="s">
        <v>0</v>
      </c>
      <c r="I228" s="7" t="s">
        <v>917</v>
      </c>
      <c r="J228" s="5" t="s">
        <v>0</v>
      </c>
      <c r="K228" s="6">
        <f t="shared" si="7"/>
        <v>0</v>
      </c>
      <c r="L228" s="6" t="s">
        <v>37</v>
      </c>
    </row>
    <row r="229" spans="1:12" ht="12.75">
      <c r="A229" s="7" t="s">
        <v>918</v>
      </c>
      <c r="B229" s="7" t="s">
        <v>919</v>
      </c>
      <c r="C229" s="4" t="s">
        <v>920</v>
      </c>
      <c r="D229" s="4" t="s">
        <v>51</v>
      </c>
      <c r="E229" s="6">
        <v>15000</v>
      </c>
      <c r="F229" s="8">
        <v>0</v>
      </c>
      <c r="G229" s="6">
        <f t="shared" si="6"/>
        <v>0</v>
      </c>
      <c r="H229" s="9" t="s">
        <v>0</v>
      </c>
      <c r="I229" s="7" t="s">
        <v>921</v>
      </c>
      <c r="J229" s="5" t="s">
        <v>0</v>
      </c>
      <c r="K229" s="6">
        <f t="shared" si="7"/>
        <v>0</v>
      </c>
      <c r="L229" s="6" t="s">
        <v>37</v>
      </c>
    </row>
    <row r="230" spans="1:12" ht="12.75">
      <c r="A230" s="7" t="s">
        <v>922</v>
      </c>
      <c r="B230" s="7" t="s">
        <v>923</v>
      </c>
      <c r="C230" s="4" t="s">
        <v>924</v>
      </c>
      <c r="D230" s="4" t="s">
        <v>51</v>
      </c>
      <c r="E230" s="6">
        <v>2000</v>
      </c>
      <c r="F230" s="8">
        <v>0</v>
      </c>
      <c r="G230" s="6">
        <f t="shared" si="6"/>
        <v>0</v>
      </c>
      <c r="H230" s="9" t="s">
        <v>0</v>
      </c>
      <c r="I230" s="7" t="s">
        <v>925</v>
      </c>
      <c r="J230" s="5" t="s">
        <v>0</v>
      </c>
      <c r="K230" s="6">
        <f t="shared" si="7"/>
        <v>0</v>
      </c>
      <c r="L230" s="6" t="s">
        <v>37</v>
      </c>
    </row>
    <row r="231" spans="1:12" ht="63.75">
      <c r="A231" s="7" t="s">
        <v>926</v>
      </c>
      <c r="B231" s="7" t="s">
        <v>927</v>
      </c>
      <c r="C231" s="4" t="s">
        <v>928</v>
      </c>
      <c r="D231" s="4" t="s">
        <v>61</v>
      </c>
      <c r="E231" s="6">
        <v>500</v>
      </c>
      <c r="F231" s="8">
        <v>0</v>
      </c>
      <c r="G231" s="6">
        <f t="shared" si="6"/>
        <v>0</v>
      </c>
      <c r="H231" s="9" t="s">
        <v>0</v>
      </c>
      <c r="I231" s="7" t="s">
        <v>929</v>
      </c>
      <c r="J231" s="5" t="s">
        <v>0</v>
      </c>
      <c r="K231" s="6">
        <f t="shared" si="7"/>
        <v>0</v>
      </c>
      <c r="L231" s="6" t="s">
        <v>37</v>
      </c>
    </row>
    <row r="232" spans="1:12" ht="63.75">
      <c r="A232" s="7" t="s">
        <v>930</v>
      </c>
      <c r="B232" s="7" t="s">
        <v>931</v>
      </c>
      <c r="C232" s="4" t="s">
        <v>932</v>
      </c>
      <c r="D232" s="4" t="s">
        <v>61</v>
      </c>
      <c r="E232" s="6">
        <v>500</v>
      </c>
      <c r="F232" s="8">
        <v>0</v>
      </c>
      <c r="G232" s="6">
        <f t="shared" si="6"/>
        <v>0</v>
      </c>
      <c r="H232" s="9" t="s">
        <v>0</v>
      </c>
      <c r="I232" s="7" t="s">
        <v>933</v>
      </c>
      <c r="J232" s="5" t="s">
        <v>0</v>
      </c>
      <c r="K232" s="6">
        <f t="shared" si="7"/>
        <v>0</v>
      </c>
      <c r="L232" s="6" t="s">
        <v>37</v>
      </c>
    </row>
    <row r="233" spans="1:12" ht="25.5">
      <c r="A233" s="7" t="s">
        <v>934</v>
      </c>
      <c r="B233" s="7" t="s">
        <v>935</v>
      </c>
      <c r="C233" s="4" t="s">
        <v>936</v>
      </c>
      <c r="D233" s="4" t="s">
        <v>116</v>
      </c>
      <c r="E233" s="6">
        <v>3000</v>
      </c>
      <c r="F233" s="8">
        <v>0</v>
      </c>
      <c r="G233" s="6">
        <f t="shared" si="6"/>
        <v>0</v>
      </c>
      <c r="H233" s="9" t="s">
        <v>0</v>
      </c>
      <c r="I233" s="7" t="s">
        <v>937</v>
      </c>
      <c r="J233" s="5" t="s">
        <v>0</v>
      </c>
      <c r="K233" s="6">
        <f t="shared" si="7"/>
        <v>0</v>
      </c>
      <c r="L233" s="6" t="s">
        <v>37</v>
      </c>
    </row>
    <row r="234" spans="1:12" ht="25.5">
      <c r="A234" s="7" t="s">
        <v>938</v>
      </c>
      <c r="B234" s="7" t="s">
        <v>939</v>
      </c>
      <c r="C234" s="4" t="s">
        <v>940</v>
      </c>
      <c r="D234" s="4" t="s">
        <v>41</v>
      </c>
      <c r="E234" s="6">
        <v>600</v>
      </c>
      <c r="F234" s="8">
        <v>0</v>
      </c>
      <c r="G234" s="6">
        <f t="shared" si="6"/>
        <v>0</v>
      </c>
      <c r="H234" s="9" t="s">
        <v>0</v>
      </c>
      <c r="I234" s="7" t="s">
        <v>941</v>
      </c>
      <c r="J234" s="5" t="s">
        <v>0</v>
      </c>
      <c r="K234" s="6">
        <f t="shared" si="7"/>
        <v>0</v>
      </c>
      <c r="L234" s="6" t="s">
        <v>37</v>
      </c>
    </row>
    <row r="235" spans="1:12" ht="25.5">
      <c r="A235" s="7" t="s">
        <v>942</v>
      </c>
      <c r="B235" s="7" t="s">
        <v>943</v>
      </c>
      <c r="C235" s="4" t="s">
        <v>944</v>
      </c>
      <c r="D235" s="4" t="s">
        <v>95</v>
      </c>
      <c r="E235" s="6">
        <v>1000</v>
      </c>
      <c r="F235" s="8">
        <v>0</v>
      </c>
      <c r="G235" s="6">
        <f t="shared" si="6"/>
        <v>0</v>
      </c>
      <c r="H235" s="9" t="s">
        <v>0</v>
      </c>
      <c r="I235" s="7" t="s">
        <v>945</v>
      </c>
      <c r="J235" s="5" t="s">
        <v>0</v>
      </c>
      <c r="K235" s="6">
        <f t="shared" si="7"/>
        <v>0</v>
      </c>
      <c r="L235" s="6" t="s">
        <v>37</v>
      </c>
    </row>
    <row r="236" spans="1:12" ht="25.5">
      <c r="A236" s="7" t="s">
        <v>946</v>
      </c>
      <c r="B236" s="7" t="s">
        <v>947</v>
      </c>
      <c r="C236" s="4" t="s">
        <v>948</v>
      </c>
      <c r="D236" s="4" t="s">
        <v>56</v>
      </c>
      <c r="E236" s="6">
        <v>10000</v>
      </c>
      <c r="F236" s="8">
        <v>0</v>
      </c>
      <c r="G236" s="6">
        <f t="shared" si="6"/>
        <v>0</v>
      </c>
      <c r="H236" s="9" t="s">
        <v>0</v>
      </c>
      <c r="I236" s="7" t="s">
        <v>949</v>
      </c>
      <c r="J236" s="5" t="s">
        <v>0</v>
      </c>
      <c r="K236" s="6">
        <f t="shared" si="7"/>
        <v>0</v>
      </c>
      <c r="L236" s="6" t="s">
        <v>37</v>
      </c>
    </row>
    <row r="237" spans="1:12" ht="12.75">
      <c r="A237" s="7" t="s">
        <v>950</v>
      </c>
      <c r="B237" s="7" t="s">
        <v>951</v>
      </c>
      <c r="C237" s="4" t="s">
        <v>952</v>
      </c>
      <c r="D237" s="4" t="s">
        <v>56</v>
      </c>
      <c r="E237" s="6">
        <v>1000</v>
      </c>
      <c r="F237" s="8">
        <v>0</v>
      </c>
      <c r="G237" s="6">
        <f t="shared" si="6"/>
        <v>0</v>
      </c>
      <c r="H237" s="9" t="s">
        <v>0</v>
      </c>
      <c r="I237" s="7" t="s">
        <v>953</v>
      </c>
      <c r="J237" s="5" t="s">
        <v>0</v>
      </c>
      <c r="K237" s="6">
        <f t="shared" si="7"/>
        <v>0</v>
      </c>
      <c r="L237" s="6" t="s">
        <v>37</v>
      </c>
    </row>
    <row r="238" spans="1:12" ht="12.75">
      <c r="A238" s="7" t="s">
        <v>954</v>
      </c>
      <c r="B238" s="7" t="s">
        <v>955</v>
      </c>
      <c r="C238" s="4" t="s">
        <v>956</v>
      </c>
      <c r="D238" s="4" t="s">
        <v>56</v>
      </c>
      <c r="E238" s="6">
        <v>5000</v>
      </c>
      <c r="F238" s="8">
        <v>0</v>
      </c>
      <c r="G238" s="6">
        <f t="shared" si="6"/>
        <v>0</v>
      </c>
      <c r="H238" s="9" t="s">
        <v>0</v>
      </c>
      <c r="I238" s="7" t="s">
        <v>957</v>
      </c>
      <c r="J238" s="5" t="s">
        <v>0</v>
      </c>
      <c r="K238" s="6">
        <f t="shared" si="7"/>
        <v>0</v>
      </c>
      <c r="L238" s="6" t="s">
        <v>37</v>
      </c>
    </row>
    <row r="239" spans="1:12" ht="12.75">
      <c r="A239" s="7" t="s">
        <v>958</v>
      </c>
      <c r="B239" s="7" t="s">
        <v>959</v>
      </c>
      <c r="C239" s="4" t="s">
        <v>960</v>
      </c>
      <c r="D239" s="4" t="s">
        <v>51</v>
      </c>
      <c r="E239" s="6">
        <v>50000</v>
      </c>
      <c r="F239" s="8">
        <v>0</v>
      </c>
      <c r="G239" s="6">
        <f t="shared" si="6"/>
        <v>0</v>
      </c>
      <c r="H239" s="9" t="s">
        <v>0</v>
      </c>
      <c r="I239" s="7" t="s">
        <v>961</v>
      </c>
      <c r="J239" s="5" t="s">
        <v>0</v>
      </c>
      <c r="K239" s="6">
        <f t="shared" si="7"/>
        <v>0</v>
      </c>
      <c r="L239" s="6" t="s">
        <v>37</v>
      </c>
    </row>
    <row r="240" spans="1:12" ht="12.75">
      <c r="A240" s="7" t="s">
        <v>962</v>
      </c>
      <c r="B240" s="7" t="s">
        <v>963</v>
      </c>
      <c r="C240" s="4" t="s">
        <v>964</v>
      </c>
      <c r="D240" s="4" t="s">
        <v>56</v>
      </c>
      <c r="E240" s="6">
        <v>3000</v>
      </c>
      <c r="F240" s="8">
        <v>0</v>
      </c>
      <c r="G240" s="6">
        <f t="shared" si="6"/>
        <v>0</v>
      </c>
      <c r="H240" s="9" t="s">
        <v>0</v>
      </c>
      <c r="I240" s="7" t="s">
        <v>965</v>
      </c>
      <c r="J240" s="5" t="s">
        <v>0</v>
      </c>
      <c r="K240" s="6">
        <f t="shared" si="7"/>
        <v>0</v>
      </c>
      <c r="L240" s="6" t="s">
        <v>37</v>
      </c>
    </row>
    <row r="241" spans="1:12" ht="12.75">
      <c r="A241" s="7" t="s">
        <v>966</v>
      </c>
      <c r="B241" s="7" t="s">
        <v>967</v>
      </c>
      <c r="C241" s="4" t="s">
        <v>968</v>
      </c>
      <c r="D241" s="4" t="s">
        <v>56</v>
      </c>
      <c r="E241" s="6">
        <v>5000</v>
      </c>
      <c r="F241" s="8">
        <v>0</v>
      </c>
      <c r="G241" s="6">
        <f t="shared" si="6"/>
        <v>0</v>
      </c>
      <c r="H241" s="9" t="s">
        <v>0</v>
      </c>
      <c r="I241" s="7" t="s">
        <v>969</v>
      </c>
      <c r="J241" s="5" t="s">
        <v>0</v>
      </c>
      <c r="K241" s="6">
        <f t="shared" si="7"/>
        <v>0</v>
      </c>
      <c r="L241" s="6" t="s">
        <v>37</v>
      </c>
    </row>
    <row r="242" spans="1:12" ht="25.5">
      <c r="A242" s="7" t="s">
        <v>970</v>
      </c>
      <c r="B242" s="7" t="s">
        <v>971</v>
      </c>
      <c r="C242" s="4" t="s">
        <v>972</v>
      </c>
      <c r="D242" s="4" t="s">
        <v>95</v>
      </c>
      <c r="E242" s="6">
        <v>100</v>
      </c>
      <c r="F242" s="8">
        <v>0</v>
      </c>
      <c r="G242" s="6">
        <f t="shared" si="6"/>
        <v>0</v>
      </c>
      <c r="H242" s="9" t="s">
        <v>0</v>
      </c>
      <c r="I242" s="7" t="s">
        <v>973</v>
      </c>
      <c r="J242" s="5" t="s">
        <v>0</v>
      </c>
      <c r="K242" s="6">
        <f t="shared" si="7"/>
        <v>0</v>
      </c>
      <c r="L242" s="6" t="s">
        <v>37</v>
      </c>
    </row>
    <row r="243" spans="1:12" ht="25.5">
      <c r="A243" s="7" t="s">
        <v>974</v>
      </c>
      <c r="B243" s="7" t="s">
        <v>975</v>
      </c>
      <c r="C243" s="4" t="s">
        <v>976</v>
      </c>
      <c r="D243" s="4" t="s">
        <v>339</v>
      </c>
      <c r="E243" s="6">
        <v>10000</v>
      </c>
      <c r="F243" s="8">
        <v>0</v>
      </c>
      <c r="G243" s="6">
        <f t="shared" si="6"/>
        <v>0</v>
      </c>
      <c r="H243" s="9" t="s">
        <v>0</v>
      </c>
      <c r="I243" s="7" t="s">
        <v>977</v>
      </c>
      <c r="J243" s="5" t="s">
        <v>0</v>
      </c>
      <c r="K243" s="6">
        <f t="shared" si="7"/>
        <v>0</v>
      </c>
      <c r="L243" s="6" t="s">
        <v>37</v>
      </c>
    </row>
    <row r="244" spans="1:12" ht="12.75">
      <c r="A244" s="7" t="s">
        <v>978</v>
      </c>
      <c r="B244" s="7" t="s">
        <v>979</v>
      </c>
      <c r="C244" s="4" t="s">
        <v>980</v>
      </c>
      <c r="D244" s="4" t="s">
        <v>51</v>
      </c>
      <c r="E244" s="6">
        <v>10000</v>
      </c>
      <c r="F244" s="8">
        <v>0</v>
      </c>
      <c r="G244" s="6">
        <f t="shared" si="6"/>
        <v>0</v>
      </c>
      <c r="H244" s="9" t="s">
        <v>0</v>
      </c>
      <c r="I244" s="7" t="s">
        <v>981</v>
      </c>
      <c r="J244" s="5" t="s">
        <v>0</v>
      </c>
      <c r="K244" s="6">
        <f t="shared" si="7"/>
        <v>0</v>
      </c>
      <c r="L244" s="6" t="s">
        <v>37</v>
      </c>
    </row>
    <row r="245" spans="1:12" ht="12.75">
      <c r="A245" s="7" t="s">
        <v>982</v>
      </c>
      <c r="B245" s="7" t="s">
        <v>983</v>
      </c>
      <c r="C245" s="4" t="s">
        <v>984</v>
      </c>
      <c r="D245" s="4" t="s">
        <v>56</v>
      </c>
      <c r="E245" s="6">
        <v>4000</v>
      </c>
      <c r="F245" s="8">
        <v>0</v>
      </c>
      <c r="G245" s="6">
        <f t="shared" si="6"/>
        <v>0</v>
      </c>
      <c r="H245" s="9" t="s">
        <v>0</v>
      </c>
      <c r="I245" s="7" t="s">
        <v>985</v>
      </c>
      <c r="J245" s="5" t="s">
        <v>0</v>
      </c>
      <c r="K245" s="6">
        <f t="shared" si="7"/>
        <v>0</v>
      </c>
      <c r="L245" s="6" t="s">
        <v>37</v>
      </c>
    </row>
    <row r="246" spans="1:12" ht="25.5">
      <c r="A246" s="7" t="s">
        <v>986</v>
      </c>
      <c r="B246" s="7" t="s">
        <v>987</v>
      </c>
      <c r="C246" s="4" t="s">
        <v>988</v>
      </c>
      <c r="D246" s="4" t="s">
        <v>95</v>
      </c>
      <c r="E246" s="6">
        <v>20</v>
      </c>
      <c r="F246" s="8">
        <v>0</v>
      </c>
      <c r="G246" s="6">
        <f t="shared" si="6"/>
        <v>0</v>
      </c>
      <c r="H246" s="9" t="s">
        <v>0</v>
      </c>
      <c r="I246" s="7" t="s">
        <v>989</v>
      </c>
      <c r="J246" s="5" t="s">
        <v>0</v>
      </c>
      <c r="K246" s="6">
        <f t="shared" si="7"/>
        <v>0</v>
      </c>
      <c r="L246" s="6" t="s">
        <v>37</v>
      </c>
    </row>
    <row r="247" spans="1:12" ht="25.5">
      <c r="A247" s="7" t="s">
        <v>990</v>
      </c>
      <c r="B247" s="7" t="s">
        <v>991</v>
      </c>
      <c r="C247" s="4" t="s">
        <v>992</v>
      </c>
      <c r="D247" s="4" t="s">
        <v>666</v>
      </c>
      <c r="E247" s="6">
        <v>30</v>
      </c>
      <c r="F247" s="8">
        <v>0</v>
      </c>
      <c r="G247" s="6">
        <f t="shared" si="6"/>
        <v>0</v>
      </c>
      <c r="H247" s="9" t="s">
        <v>0</v>
      </c>
      <c r="I247" s="7" t="s">
        <v>993</v>
      </c>
      <c r="J247" s="5" t="s">
        <v>0</v>
      </c>
      <c r="K247" s="6">
        <f t="shared" si="7"/>
        <v>0</v>
      </c>
      <c r="L247" s="6" t="s">
        <v>37</v>
      </c>
    </row>
    <row r="248" spans="1:12" ht="12.75">
      <c r="A248" s="7" t="s">
        <v>994</v>
      </c>
      <c r="B248" s="7" t="s">
        <v>995</v>
      </c>
      <c r="C248" s="4" t="s">
        <v>996</v>
      </c>
      <c r="D248" s="4" t="s">
        <v>56</v>
      </c>
      <c r="E248" s="6">
        <v>150</v>
      </c>
      <c r="F248" s="8">
        <v>0</v>
      </c>
      <c r="G248" s="6">
        <f t="shared" si="6"/>
        <v>0</v>
      </c>
      <c r="H248" s="9" t="s">
        <v>0</v>
      </c>
      <c r="I248" s="7" t="s">
        <v>997</v>
      </c>
      <c r="J248" s="5" t="s">
        <v>0</v>
      </c>
      <c r="K248" s="6">
        <f t="shared" si="7"/>
        <v>0</v>
      </c>
      <c r="L248" s="6" t="s">
        <v>37</v>
      </c>
    </row>
    <row r="249" spans="1:12" ht="25.5">
      <c r="A249" s="7" t="s">
        <v>998</v>
      </c>
      <c r="B249" s="7" t="s">
        <v>999</v>
      </c>
      <c r="C249" s="4" t="s">
        <v>1000</v>
      </c>
      <c r="D249" s="4" t="s">
        <v>56</v>
      </c>
      <c r="E249" s="6">
        <v>15</v>
      </c>
      <c r="F249" s="8">
        <v>0</v>
      </c>
      <c r="G249" s="6">
        <f t="shared" si="6"/>
        <v>0</v>
      </c>
      <c r="H249" s="9" t="s">
        <v>0</v>
      </c>
      <c r="I249" s="7" t="s">
        <v>1001</v>
      </c>
      <c r="J249" s="5" t="s">
        <v>0</v>
      </c>
      <c r="K249" s="6">
        <f t="shared" si="7"/>
        <v>0</v>
      </c>
      <c r="L249" s="6" t="s">
        <v>37</v>
      </c>
    </row>
    <row r="250" spans="1:12" ht="12.75">
      <c r="A250" s="7" t="s">
        <v>1002</v>
      </c>
      <c r="B250" s="7" t="s">
        <v>1003</v>
      </c>
      <c r="C250" s="4" t="s">
        <v>1004</v>
      </c>
      <c r="D250" s="4" t="s">
        <v>35</v>
      </c>
      <c r="E250" s="6">
        <v>30</v>
      </c>
      <c r="F250" s="8">
        <v>0</v>
      </c>
      <c r="G250" s="6">
        <f t="shared" si="6"/>
        <v>0</v>
      </c>
      <c r="H250" s="9" t="s">
        <v>0</v>
      </c>
      <c r="I250" s="7" t="s">
        <v>1005</v>
      </c>
      <c r="J250" s="5" t="s">
        <v>0</v>
      </c>
      <c r="K250" s="6">
        <f t="shared" si="7"/>
        <v>0</v>
      </c>
      <c r="L250" s="6" t="s">
        <v>37</v>
      </c>
    </row>
    <row r="251" spans="1:12" ht="25.5">
      <c r="A251" s="7" t="s">
        <v>1006</v>
      </c>
      <c r="B251" s="7" t="s">
        <v>1007</v>
      </c>
      <c r="C251" s="4" t="s">
        <v>1008</v>
      </c>
      <c r="D251" s="4" t="s">
        <v>41</v>
      </c>
      <c r="E251" s="6">
        <v>1000</v>
      </c>
      <c r="F251" s="8">
        <v>0</v>
      </c>
      <c r="G251" s="6">
        <f t="shared" si="6"/>
        <v>0</v>
      </c>
      <c r="H251" s="9" t="s">
        <v>0</v>
      </c>
      <c r="I251" s="7" t="s">
        <v>1009</v>
      </c>
      <c r="J251" s="5" t="s">
        <v>0</v>
      </c>
      <c r="K251" s="6">
        <f t="shared" si="7"/>
        <v>0</v>
      </c>
      <c r="L251" s="6" t="s">
        <v>37</v>
      </c>
    </row>
    <row r="252" spans="1:12" ht="12.75">
      <c r="A252" s="7" t="s">
        <v>1010</v>
      </c>
      <c r="B252" s="7" t="s">
        <v>1011</v>
      </c>
      <c r="C252" s="4" t="s">
        <v>1012</v>
      </c>
      <c r="D252" s="4" t="s">
        <v>56</v>
      </c>
      <c r="E252" s="6">
        <v>7000</v>
      </c>
      <c r="F252" s="8">
        <v>0</v>
      </c>
      <c r="G252" s="6">
        <f t="shared" si="6"/>
        <v>0</v>
      </c>
      <c r="H252" s="9" t="s">
        <v>0</v>
      </c>
      <c r="I252" s="7" t="s">
        <v>1013</v>
      </c>
      <c r="J252" s="5" t="s">
        <v>0</v>
      </c>
      <c r="K252" s="6">
        <f t="shared" si="7"/>
        <v>0</v>
      </c>
      <c r="L252" s="6" t="s">
        <v>37</v>
      </c>
    </row>
    <row r="253" spans="1:12" ht="25.5">
      <c r="A253" s="7" t="s">
        <v>1014</v>
      </c>
      <c r="B253" s="7" t="s">
        <v>1015</v>
      </c>
      <c r="C253" s="4" t="s">
        <v>1016</v>
      </c>
      <c r="D253" s="4" t="s">
        <v>41</v>
      </c>
      <c r="E253" s="6">
        <v>3000</v>
      </c>
      <c r="F253" s="8">
        <v>0</v>
      </c>
      <c r="G253" s="6">
        <f t="shared" si="6"/>
        <v>0</v>
      </c>
      <c r="H253" s="9" t="s">
        <v>0</v>
      </c>
      <c r="I253" s="7" t="s">
        <v>1017</v>
      </c>
      <c r="J253" s="5" t="s">
        <v>0</v>
      </c>
      <c r="K253" s="6">
        <f t="shared" si="7"/>
        <v>0</v>
      </c>
      <c r="L253" s="6" t="s">
        <v>37</v>
      </c>
    </row>
    <row r="254" spans="1:12" ht="25.5">
      <c r="A254" s="7" t="s">
        <v>1018</v>
      </c>
      <c r="B254" s="7" t="s">
        <v>1019</v>
      </c>
      <c r="C254" s="4" t="s">
        <v>1020</v>
      </c>
      <c r="D254" s="4" t="s">
        <v>95</v>
      </c>
      <c r="E254" s="6">
        <v>3000</v>
      </c>
      <c r="F254" s="8">
        <v>0</v>
      </c>
      <c r="G254" s="6">
        <f t="shared" si="6"/>
        <v>0</v>
      </c>
      <c r="H254" s="9" t="s">
        <v>0</v>
      </c>
      <c r="I254" s="7" t="s">
        <v>1021</v>
      </c>
      <c r="J254" s="5" t="s">
        <v>0</v>
      </c>
      <c r="K254" s="6">
        <f t="shared" si="7"/>
        <v>0</v>
      </c>
      <c r="L254" s="6" t="s">
        <v>37</v>
      </c>
    </row>
    <row r="255" spans="1:12" ht="12.75">
      <c r="A255" s="7" t="s">
        <v>1022</v>
      </c>
      <c r="B255" s="7" t="s">
        <v>1023</v>
      </c>
      <c r="C255" s="4" t="s">
        <v>1024</v>
      </c>
      <c r="D255" s="4" t="s">
        <v>51</v>
      </c>
      <c r="E255" s="6">
        <v>50000</v>
      </c>
      <c r="F255" s="8">
        <v>0</v>
      </c>
      <c r="G255" s="6">
        <f t="shared" si="6"/>
        <v>0</v>
      </c>
      <c r="H255" s="9" t="s">
        <v>0</v>
      </c>
      <c r="I255" s="7" t="s">
        <v>1025</v>
      </c>
      <c r="J255" s="5" t="s">
        <v>0</v>
      </c>
      <c r="K255" s="6">
        <f t="shared" si="7"/>
        <v>0</v>
      </c>
      <c r="L255" s="6" t="s">
        <v>37</v>
      </c>
    </row>
    <row r="256" spans="1:12" ht="63.75">
      <c r="A256" s="7" t="s">
        <v>1026</v>
      </c>
      <c r="B256" s="7" t="s">
        <v>1027</v>
      </c>
      <c r="C256" s="4" t="s">
        <v>1028</v>
      </c>
      <c r="D256" s="4" t="s">
        <v>61</v>
      </c>
      <c r="E256" s="6">
        <v>50000</v>
      </c>
      <c r="F256" s="8">
        <v>0</v>
      </c>
      <c r="G256" s="6">
        <f t="shared" si="6"/>
        <v>0</v>
      </c>
      <c r="H256" s="9" t="s">
        <v>0</v>
      </c>
      <c r="I256" s="7" t="s">
        <v>1029</v>
      </c>
      <c r="J256" s="5" t="s">
        <v>0</v>
      </c>
      <c r="K256" s="6">
        <f t="shared" si="7"/>
        <v>0</v>
      </c>
      <c r="L256" s="6" t="s">
        <v>37</v>
      </c>
    </row>
    <row r="257" spans="1:12" ht="12.75">
      <c r="A257" s="7" t="s">
        <v>1030</v>
      </c>
      <c r="B257" s="7" t="s">
        <v>1031</v>
      </c>
      <c r="C257" s="4" t="s">
        <v>1032</v>
      </c>
      <c r="D257" s="4" t="s">
        <v>56</v>
      </c>
      <c r="E257" s="6">
        <v>3000</v>
      </c>
      <c r="F257" s="8">
        <v>0</v>
      </c>
      <c r="G257" s="6">
        <f t="shared" si="6"/>
        <v>0</v>
      </c>
      <c r="H257" s="9" t="s">
        <v>0</v>
      </c>
      <c r="I257" s="7" t="s">
        <v>1033</v>
      </c>
      <c r="J257" s="5" t="s">
        <v>0</v>
      </c>
      <c r="K257" s="6">
        <f t="shared" si="7"/>
        <v>0</v>
      </c>
      <c r="L257" s="6" t="s">
        <v>37</v>
      </c>
    </row>
    <row r="258" spans="1:12" ht="12.75">
      <c r="A258" s="7" t="s">
        <v>1034</v>
      </c>
      <c r="B258" s="7" t="s">
        <v>1035</v>
      </c>
      <c r="C258" s="4" t="s">
        <v>1036</v>
      </c>
      <c r="D258" s="4" t="s">
        <v>56</v>
      </c>
      <c r="E258" s="6">
        <v>5000</v>
      </c>
      <c r="F258" s="8">
        <v>0</v>
      </c>
      <c r="G258" s="6">
        <f t="shared" si="6"/>
        <v>0</v>
      </c>
      <c r="H258" s="9" t="s">
        <v>0</v>
      </c>
      <c r="I258" s="7" t="s">
        <v>1037</v>
      </c>
      <c r="J258" s="5" t="s">
        <v>0</v>
      </c>
      <c r="K258" s="6">
        <f t="shared" si="7"/>
        <v>0</v>
      </c>
      <c r="L258" s="6" t="s">
        <v>37</v>
      </c>
    </row>
    <row r="259" spans="1:12" ht="12.75">
      <c r="A259" s="7" t="s">
        <v>1038</v>
      </c>
      <c r="B259" s="7" t="s">
        <v>1039</v>
      </c>
      <c r="C259" s="4" t="s">
        <v>1040</v>
      </c>
      <c r="D259" s="4" t="s">
        <v>352</v>
      </c>
      <c r="E259" s="6">
        <v>2000</v>
      </c>
      <c r="F259" s="8">
        <v>0</v>
      </c>
      <c r="G259" s="6">
        <f t="shared" si="6"/>
        <v>0</v>
      </c>
      <c r="H259" s="9" t="s">
        <v>0</v>
      </c>
      <c r="I259" s="7" t="s">
        <v>1041</v>
      </c>
      <c r="J259" s="5" t="s">
        <v>0</v>
      </c>
      <c r="K259" s="6">
        <f t="shared" si="7"/>
        <v>0</v>
      </c>
      <c r="L259" s="6" t="s">
        <v>37</v>
      </c>
    </row>
    <row r="260" spans="1:12" ht="12.75">
      <c r="A260" s="7" t="s">
        <v>1042</v>
      </c>
      <c r="B260" s="7" t="s">
        <v>1043</v>
      </c>
      <c r="C260" s="4" t="s">
        <v>1044</v>
      </c>
      <c r="D260" s="4" t="s">
        <v>51</v>
      </c>
      <c r="E260" s="6">
        <v>6000</v>
      </c>
      <c r="F260" s="8">
        <v>0</v>
      </c>
      <c r="G260" s="6">
        <f t="shared" si="6"/>
        <v>0</v>
      </c>
      <c r="H260" s="9" t="s">
        <v>0</v>
      </c>
      <c r="I260" s="7" t="s">
        <v>1045</v>
      </c>
      <c r="J260" s="5" t="s">
        <v>0</v>
      </c>
      <c r="K260" s="6">
        <f t="shared" si="7"/>
        <v>0</v>
      </c>
      <c r="L260" s="6" t="s">
        <v>37</v>
      </c>
    </row>
    <row r="261" spans="1:12" ht="12.75">
      <c r="A261" s="7" t="s">
        <v>1046</v>
      </c>
      <c r="B261" s="7" t="s">
        <v>1047</v>
      </c>
      <c r="C261" s="4" t="s">
        <v>1048</v>
      </c>
      <c r="D261" s="4" t="s">
        <v>51</v>
      </c>
      <c r="E261" s="6">
        <v>20000</v>
      </c>
      <c r="F261" s="8">
        <v>0</v>
      </c>
      <c r="G261" s="6">
        <f t="shared" si="6"/>
        <v>0</v>
      </c>
      <c r="H261" s="9" t="s">
        <v>0</v>
      </c>
      <c r="I261" s="7" t="s">
        <v>1049</v>
      </c>
      <c r="J261" s="5" t="s">
        <v>0</v>
      </c>
      <c r="K261" s="6">
        <f t="shared" si="7"/>
        <v>0</v>
      </c>
      <c r="L261" s="6" t="s">
        <v>37</v>
      </c>
    </row>
    <row r="262" spans="1:12" ht="12.75">
      <c r="A262" s="7" t="s">
        <v>1050</v>
      </c>
      <c r="B262" s="7" t="s">
        <v>1051</v>
      </c>
      <c r="C262" s="4" t="s">
        <v>1052</v>
      </c>
      <c r="D262" s="4" t="s">
        <v>51</v>
      </c>
      <c r="E262" s="6">
        <v>2000</v>
      </c>
      <c r="F262" s="8">
        <v>0</v>
      </c>
      <c r="G262" s="6">
        <f t="shared" si="6"/>
        <v>0</v>
      </c>
      <c r="H262" s="9" t="s">
        <v>0</v>
      </c>
      <c r="I262" s="7" t="s">
        <v>1053</v>
      </c>
      <c r="J262" s="5" t="s">
        <v>0</v>
      </c>
      <c r="K262" s="6">
        <f t="shared" si="7"/>
        <v>0</v>
      </c>
      <c r="L262" s="6" t="s">
        <v>37</v>
      </c>
    </row>
    <row r="263" spans="1:12" ht="25.5">
      <c r="A263" s="7" t="s">
        <v>1054</v>
      </c>
      <c r="B263" s="7" t="s">
        <v>1055</v>
      </c>
      <c r="C263" s="4" t="s">
        <v>1056</v>
      </c>
      <c r="D263" s="4" t="s">
        <v>51</v>
      </c>
      <c r="E263" s="6">
        <v>10000</v>
      </c>
      <c r="F263" s="8">
        <v>0</v>
      </c>
      <c r="G263" s="6">
        <f t="shared" si="6"/>
        <v>0</v>
      </c>
      <c r="H263" s="9" t="s">
        <v>0</v>
      </c>
      <c r="I263" s="7" t="s">
        <v>1057</v>
      </c>
      <c r="J263" s="5" t="s">
        <v>0</v>
      </c>
      <c r="K263" s="6">
        <f t="shared" si="7"/>
        <v>0</v>
      </c>
      <c r="L263" s="6" t="s">
        <v>37</v>
      </c>
    </row>
    <row r="264" spans="1:12" ht="76.5">
      <c r="A264" s="7" t="s">
        <v>1058</v>
      </c>
      <c r="B264" s="7" t="s">
        <v>1059</v>
      </c>
      <c r="C264" s="4" t="s">
        <v>1060</v>
      </c>
      <c r="D264" s="4" t="s">
        <v>61</v>
      </c>
      <c r="E264" s="6">
        <v>120000</v>
      </c>
      <c r="F264" s="8">
        <v>0</v>
      </c>
      <c r="G264" s="6">
        <f t="shared" si="6"/>
        <v>0</v>
      </c>
      <c r="H264" s="9" t="s">
        <v>0</v>
      </c>
      <c r="I264" s="7" t="s">
        <v>1061</v>
      </c>
      <c r="J264" s="5" t="s">
        <v>0</v>
      </c>
      <c r="K264" s="6">
        <f t="shared" si="7"/>
        <v>0</v>
      </c>
      <c r="L264" s="6" t="s">
        <v>37</v>
      </c>
    </row>
    <row r="265" spans="1:12" ht="25.5">
      <c r="A265" s="7" t="s">
        <v>1062</v>
      </c>
      <c r="B265" s="7" t="s">
        <v>1063</v>
      </c>
      <c r="C265" s="4" t="s">
        <v>1064</v>
      </c>
      <c r="D265" s="4" t="s">
        <v>95</v>
      </c>
      <c r="E265" s="6">
        <v>75000</v>
      </c>
      <c r="F265" s="8">
        <v>0</v>
      </c>
      <c r="G265" s="6">
        <f t="shared" si="6"/>
        <v>0</v>
      </c>
      <c r="H265" s="9" t="s">
        <v>0</v>
      </c>
      <c r="I265" s="7" t="s">
        <v>1065</v>
      </c>
      <c r="J265" s="5" t="s">
        <v>0</v>
      </c>
      <c r="K265" s="6">
        <f t="shared" si="7"/>
        <v>0</v>
      </c>
      <c r="L265" s="6" t="s">
        <v>194</v>
      </c>
    </row>
    <row r="266" spans="1:12" ht="12.75">
      <c r="A266" s="7" t="s">
        <v>1066</v>
      </c>
      <c r="B266" s="7" t="s">
        <v>1067</v>
      </c>
      <c r="C266" s="4" t="s">
        <v>1068</v>
      </c>
      <c r="D266" s="4" t="s">
        <v>56</v>
      </c>
      <c r="E266" s="6">
        <v>10000</v>
      </c>
      <c r="F266" s="8">
        <v>0</v>
      </c>
      <c r="G266" s="6">
        <f t="shared" si="6"/>
        <v>0</v>
      </c>
      <c r="H266" s="9" t="s">
        <v>0</v>
      </c>
      <c r="I266" s="7" t="s">
        <v>1069</v>
      </c>
      <c r="J266" s="5" t="s">
        <v>0</v>
      </c>
      <c r="K266" s="6">
        <f t="shared" si="7"/>
        <v>0</v>
      </c>
      <c r="L266" s="6" t="s">
        <v>37</v>
      </c>
    </row>
    <row r="267" spans="1:12" ht="76.5">
      <c r="A267" s="7" t="s">
        <v>1070</v>
      </c>
      <c r="B267" s="7" t="s">
        <v>1071</v>
      </c>
      <c r="C267" s="4" t="s">
        <v>1072</v>
      </c>
      <c r="D267" s="4" t="s">
        <v>56</v>
      </c>
      <c r="E267" s="6">
        <v>50</v>
      </c>
      <c r="F267" s="8">
        <v>0</v>
      </c>
      <c r="G267" s="6">
        <f t="shared" si="6"/>
        <v>0</v>
      </c>
      <c r="H267" s="9" t="s">
        <v>0</v>
      </c>
      <c r="I267" s="7" t="s">
        <v>1073</v>
      </c>
      <c r="J267" s="5" t="s">
        <v>0</v>
      </c>
      <c r="K267" s="6">
        <f t="shared" si="7"/>
        <v>0</v>
      </c>
      <c r="L267" s="6" t="s">
        <v>37</v>
      </c>
    </row>
    <row r="268" spans="1:12" ht="76.5">
      <c r="A268" s="7" t="s">
        <v>1074</v>
      </c>
      <c r="B268" s="7" t="s">
        <v>1075</v>
      </c>
      <c r="C268" s="4" t="s">
        <v>1076</v>
      </c>
      <c r="D268" s="4" t="s">
        <v>66</v>
      </c>
      <c r="E268" s="6">
        <v>50</v>
      </c>
      <c r="F268" s="8">
        <v>0</v>
      </c>
      <c r="G268" s="6">
        <f t="shared" si="6"/>
        <v>0</v>
      </c>
      <c r="H268" s="9" t="s">
        <v>0</v>
      </c>
      <c r="I268" s="7" t="s">
        <v>1077</v>
      </c>
      <c r="J268" s="5" t="s">
        <v>0</v>
      </c>
      <c r="K268" s="6">
        <f t="shared" si="7"/>
        <v>0</v>
      </c>
      <c r="L268" s="6" t="s">
        <v>37</v>
      </c>
    </row>
    <row r="269" spans="1:12" ht="12.75">
      <c r="A269" s="7" t="s">
        <v>1078</v>
      </c>
      <c r="B269" s="7" t="s">
        <v>1079</v>
      </c>
      <c r="C269" s="4" t="s">
        <v>1080</v>
      </c>
      <c r="D269" s="4" t="s">
        <v>51</v>
      </c>
      <c r="E269" s="6">
        <v>40000</v>
      </c>
      <c r="F269" s="8">
        <v>0</v>
      </c>
      <c r="G269" s="6">
        <f t="shared" si="6"/>
        <v>0</v>
      </c>
      <c r="H269" s="9" t="s">
        <v>0</v>
      </c>
      <c r="I269" s="7" t="s">
        <v>1081</v>
      </c>
      <c r="J269" s="5" t="s">
        <v>0</v>
      </c>
      <c r="K269" s="6">
        <f t="shared" si="7"/>
        <v>0</v>
      </c>
      <c r="L269" s="6" t="s">
        <v>37</v>
      </c>
    </row>
    <row r="270" spans="1:12" ht="76.5">
      <c r="A270" s="7" t="s">
        <v>1082</v>
      </c>
      <c r="B270" s="7" t="s">
        <v>1083</v>
      </c>
      <c r="C270" s="4" t="s">
        <v>1084</v>
      </c>
      <c r="D270" s="4" t="s">
        <v>61</v>
      </c>
      <c r="E270" s="6">
        <v>40000</v>
      </c>
      <c r="F270" s="8">
        <v>0</v>
      </c>
      <c r="G270" s="6">
        <f t="shared" si="6"/>
        <v>0</v>
      </c>
      <c r="H270" s="9" t="s">
        <v>0</v>
      </c>
      <c r="I270" s="7" t="s">
        <v>1085</v>
      </c>
      <c r="J270" s="5" t="s">
        <v>0</v>
      </c>
      <c r="K270" s="6">
        <f t="shared" si="7"/>
        <v>0</v>
      </c>
      <c r="L270" s="6" t="s">
        <v>37</v>
      </c>
    </row>
    <row r="271" spans="1:12" ht="25.5">
      <c r="A271" s="7" t="s">
        <v>1086</v>
      </c>
      <c r="B271" s="7" t="s">
        <v>1087</v>
      </c>
      <c r="C271" s="4" t="s">
        <v>1088</v>
      </c>
      <c r="D271" s="4" t="s">
        <v>95</v>
      </c>
      <c r="E271" s="6">
        <v>500</v>
      </c>
      <c r="F271" s="8">
        <v>0</v>
      </c>
      <c r="G271" s="6">
        <f aca="true" t="shared" si="8" ref="G271:G301">ROUND(SUM(E271*F271),2)</f>
        <v>0</v>
      </c>
      <c r="H271" s="9" t="s">
        <v>0</v>
      </c>
      <c r="I271" s="7" t="s">
        <v>1089</v>
      </c>
      <c r="J271" s="5" t="s">
        <v>0</v>
      </c>
      <c r="K271" s="6">
        <f aca="true" t="shared" si="9" ref="K271:K301">SUM(G271:G271)</f>
        <v>0</v>
      </c>
      <c r="L271" s="6" t="s">
        <v>37</v>
      </c>
    </row>
    <row r="272" spans="1:12" ht="12.75">
      <c r="A272" s="7" t="s">
        <v>1090</v>
      </c>
      <c r="B272" s="7" t="s">
        <v>1091</v>
      </c>
      <c r="C272" s="4" t="s">
        <v>1092</v>
      </c>
      <c r="D272" s="4" t="s">
        <v>51</v>
      </c>
      <c r="E272" s="6">
        <v>1000</v>
      </c>
      <c r="F272" s="8">
        <v>0</v>
      </c>
      <c r="G272" s="6">
        <f t="shared" si="8"/>
        <v>0</v>
      </c>
      <c r="H272" s="9" t="s">
        <v>0</v>
      </c>
      <c r="I272" s="7" t="s">
        <v>1093</v>
      </c>
      <c r="J272" s="5" t="s">
        <v>0</v>
      </c>
      <c r="K272" s="6">
        <f t="shared" si="9"/>
        <v>0</v>
      </c>
      <c r="L272" s="6" t="s">
        <v>37</v>
      </c>
    </row>
    <row r="273" spans="1:12" ht="12.75">
      <c r="A273" s="7" t="s">
        <v>1094</v>
      </c>
      <c r="B273" s="7" t="s">
        <v>1095</v>
      </c>
      <c r="C273" s="4" t="s">
        <v>1096</v>
      </c>
      <c r="D273" s="4" t="s">
        <v>51</v>
      </c>
      <c r="E273" s="6">
        <v>15000</v>
      </c>
      <c r="F273" s="8">
        <v>0</v>
      </c>
      <c r="G273" s="6">
        <f t="shared" si="8"/>
        <v>0</v>
      </c>
      <c r="H273" s="9" t="s">
        <v>0</v>
      </c>
      <c r="I273" s="7" t="s">
        <v>1097</v>
      </c>
      <c r="J273" s="5" t="s">
        <v>0</v>
      </c>
      <c r="K273" s="6">
        <f t="shared" si="9"/>
        <v>0</v>
      </c>
      <c r="L273" s="6" t="s">
        <v>37</v>
      </c>
    </row>
    <row r="274" spans="1:12" ht="12.75">
      <c r="A274" s="7" t="s">
        <v>1098</v>
      </c>
      <c r="B274" s="7" t="s">
        <v>1099</v>
      </c>
      <c r="C274" s="4" t="s">
        <v>1100</v>
      </c>
      <c r="D274" s="4" t="s">
        <v>35</v>
      </c>
      <c r="E274" s="6">
        <v>30</v>
      </c>
      <c r="F274" s="8">
        <v>0</v>
      </c>
      <c r="G274" s="6">
        <f t="shared" si="8"/>
        <v>0</v>
      </c>
      <c r="H274" s="9" t="s">
        <v>0</v>
      </c>
      <c r="I274" s="7" t="s">
        <v>1101</v>
      </c>
      <c r="J274" s="5" t="s">
        <v>0</v>
      </c>
      <c r="K274" s="6">
        <f t="shared" si="9"/>
        <v>0</v>
      </c>
      <c r="L274" s="6" t="s">
        <v>37</v>
      </c>
    </row>
    <row r="275" spans="1:12" ht="12.75">
      <c r="A275" s="7" t="s">
        <v>1102</v>
      </c>
      <c r="B275" s="7" t="s">
        <v>1103</v>
      </c>
      <c r="C275" s="4" t="s">
        <v>1104</v>
      </c>
      <c r="D275" s="4" t="s">
        <v>35</v>
      </c>
      <c r="E275" s="6">
        <v>30</v>
      </c>
      <c r="F275" s="8">
        <v>0</v>
      </c>
      <c r="G275" s="6">
        <f t="shared" si="8"/>
        <v>0</v>
      </c>
      <c r="H275" s="9" t="s">
        <v>0</v>
      </c>
      <c r="I275" s="7" t="s">
        <v>1105</v>
      </c>
      <c r="J275" s="5" t="s">
        <v>0</v>
      </c>
      <c r="K275" s="6">
        <f t="shared" si="9"/>
        <v>0</v>
      </c>
      <c r="L275" s="6" t="s">
        <v>37</v>
      </c>
    </row>
    <row r="276" spans="1:12" ht="12.75">
      <c r="A276" s="7" t="s">
        <v>1106</v>
      </c>
      <c r="B276" s="7" t="s">
        <v>1107</v>
      </c>
      <c r="C276" s="4" t="s">
        <v>1108</v>
      </c>
      <c r="D276" s="4" t="s">
        <v>23</v>
      </c>
      <c r="E276" s="6">
        <v>30000</v>
      </c>
      <c r="F276" s="8">
        <v>0</v>
      </c>
      <c r="G276" s="6">
        <f t="shared" si="8"/>
        <v>0</v>
      </c>
      <c r="H276" s="9" t="s">
        <v>0</v>
      </c>
      <c r="I276" s="7" t="s">
        <v>1109</v>
      </c>
      <c r="J276" s="5" t="s">
        <v>0</v>
      </c>
      <c r="K276" s="6">
        <f t="shared" si="9"/>
        <v>0</v>
      </c>
      <c r="L276" s="6" t="s">
        <v>37</v>
      </c>
    </row>
    <row r="277" spans="1:12" ht="12.75">
      <c r="A277" s="7" t="s">
        <v>1110</v>
      </c>
      <c r="B277" s="7" t="s">
        <v>1111</v>
      </c>
      <c r="C277" s="4" t="s">
        <v>1112</v>
      </c>
      <c r="D277" s="4" t="s">
        <v>56</v>
      </c>
      <c r="E277" s="6">
        <v>2000</v>
      </c>
      <c r="F277" s="8">
        <v>0</v>
      </c>
      <c r="G277" s="6">
        <f t="shared" si="8"/>
        <v>0</v>
      </c>
      <c r="H277" s="9" t="s">
        <v>0</v>
      </c>
      <c r="I277" s="7" t="s">
        <v>1113</v>
      </c>
      <c r="J277" s="5" t="s">
        <v>0</v>
      </c>
      <c r="K277" s="6">
        <f t="shared" si="9"/>
        <v>0</v>
      </c>
      <c r="L277" s="6" t="s">
        <v>37</v>
      </c>
    </row>
    <row r="278" spans="1:12" ht="76.5">
      <c r="A278" s="7" t="s">
        <v>1114</v>
      </c>
      <c r="B278" s="7" t="s">
        <v>1115</v>
      </c>
      <c r="C278" s="4" t="s">
        <v>1116</v>
      </c>
      <c r="D278" s="4" t="s">
        <v>61</v>
      </c>
      <c r="E278" s="6">
        <v>80000</v>
      </c>
      <c r="F278" s="8">
        <v>0</v>
      </c>
      <c r="G278" s="6">
        <f t="shared" si="8"/>
        <v>0</v>
      </c>
      <c r="H278" s="9" t="s">
        <v>0</v>
      </c>
      <c r="I278" s="7" t="s">
        <v>1117</v>
      </c>
      <c r="J278" s="5" t="s">
        <v>0</v>
      </c>
      <c r="K278" s="6">
        <f t="shared" si="9"/>
        <v>0</v>
      </c>
      <c r="L278" s="6" t="s">
        <v>37</v>
      </c>
    </row>
    <row r="279" spans="1:12" ht="12.75">
      <c r="A279" s="7" t="s">
        <v>1118</v>
      </c>
      <c r="B279" s="7" t="s">
        <v>1119</v>
      </c>
      <c r="C279" s="4" t="s">
        <v>1120</v>
      </c>
      <c r="D279" s="4" t="s">
        <v>56</v>
      </c>
      <c r="E279" s="6">
        <v>500</v>
      </c>
      <c r="F279" s="8">
        <v>0</v>
      </c>
      <c r="G279" s="6">
        <f t="shared" si="8"/>
        <v>0</v>
      </c>
      <c r="H279" s="9" t="s">
        <v>0</v>
      </c>
      <c r="I279" s="7" t="s">
        <v>1121</v>
      </c>
      <c r="J279" s="5" t="s">
        <v>0</v>
      </c>
      <c r="K279" s="6">
        <f t="shared" si="9"/>
        <v>0</v>
      </c>
      <c r="L279" s="6" t="s">
        <v>37</v>
      </c>
    </row>
    <row r="280" spans="1:12" ht="12.75">
      <c r="A280" s="7" t="s">
        <v>1122</v>
      </c>
      <c r="B280" s="7" t="s">
        <v>1123</v>
      </c>
      <c r="C280" s="4" t="s">
        <v>1124</v>
      </c>
      <c r="D280" s="4" t="s">
        <v>56</v>
      </c>
      <c r="E280" s="6">
        <v>1000</v>
      </c>
      <c r="F280" s="8">
        <v>0</v>
      </c>
      <c r="G280" s="6">
        <f t="shared" si="8"/>
        <v>0</v>
      </c>
      <c r="H280" s="9" t="s">
        <v>0</v>
      </c>
      <c r="I280" s="7" t="s">
        <v>1125</v>
      </c>
      <c r="J280" s="5" t="s">
        <v>0</v>
      </c>
      <c r="K280" s="6">
        <f t="shared" si="9"/>
        <v>0</v>
      </c>
      <c r="L280" s="6" t="s">
        <v>37</v>
      </c>
    </row>
    <row r="281" spans="1:12" ht="25.5">
      <c r="A281" s="7" t="s">
        <v>1126</v>
      </c>
      <c r="B281" s="7" t="s">
        <v>1127</v>
      </c>
      <c r="C281" s="4" t="s">
        <v>1128</v>
      </c>
      <c r="D281" s="4" t="s">
        <v>41</v>
      </c>
      <c r="E281" s="6">
        <v>500</v>
      </c>
      <c r="F281" s="8">
        <v>0</v>
      </c>
      <c r="G281" s="6">
        <f t="shared" si="8"/>
        <v>0</v>
      </c>
      <c r="H281" s="9" t="s">
        <v>0</v>
      </c>
      <c r="I281" s="7" t="s">
        <v>1129</v>
      </c>
      <c r="J281" s="5" t="s">
        <v>0</v>
      </c>
      <c r="K281" s="6">
        <f t="shared" si="9"/>
        <v>0</v>
      </c>
      <c r="L281" s="6" t="s">
        <v>37</v>
      </c>
    </row>
    <row r="282" spans="1:12" ht="25.5">
      <c r="A282" s="7" t="s">
        <v>1130</v>
      </c>
      <c r="B282" s="7" t="s">
        <v>1131</v>
      </c>
      <c r="C282" s="4" t="s">
        <v>1132</v>
      </c>
      <c r="D282" s="4" t="s">
        <v>543</v>
      </c>
      <c r="E282" s="6">
        <v>2000</v>
      </c>
      <c r="F282" s="8">
        <v>0</v>
      </c>
      <c r="G282" s="6">
        <f t="shared" si="8"/>
        <v>0</v>
      </c>
      <c r="H282" s="9" t="s">
        <v>0</v>
      </c>
      <c r="I282" s="7" t="s">
        <v>1133</v>
      </c>
      <c r="J282" s="5" t="s">
        <v>0</v>
      </c>
      <c r="K282" s="6">
        <f t="shared" si="9"/>
        <v>0</v>
      </c>
      <c r="L282" s="6" t="s">
        <v>37</v>
      </c>
    </row>
    <row r="283" spans="1:12" ht="25.5">
      <c r="A283" s="7" t="s">
        <v>1134</v>
      </c>
      <c r="B283" s="7" t="s">
        <v>1135</v>
      </c>
      <c r="C283" s="4" t="s">
        <v>1136</v>
      </c>
      <c r="D283" s="4" t="s">
        <v>41</v>
      </c>
      <c r="E283" s="6">
        <v>500</v>
      </c>
      <c r="F283" s="8">
        <v>0</v>
      </c>
      <c r="G283" s="6">
        <f t="shared" si="8"/>
        <v>0</v>
      </c>
      <c r="H283" s="9" t="s">
        <v>0</v>
      </c>
      <c r="I283" s="7" t="s">
        <v>1137</v>
      </c>
      <c r="J283" s="5" t="s">
        <v>0</v>
      </c>
      <c r="K283" s="6">
        <f t="shared" si="9"/>
        <v>0</v>
      </c>
      <c r="L283" s="6" t="s">
        <v>37</v>
      </c>
    </row>
    <row r="284" spans="1:12" ht="25.5">
      <c r="A284" s="7" t="s">
        <v>1138</v>
      </c>
      <c r="B284" s="7" t="s">
        <v>1139</v>
      </c>
      <c r="C284" s="4" t="s">
        <v>1140</v>
      </c>
      <c r="D284" s="4" t="s">
        <v>41</v>
      </c>
      <c r="E284" s="6">
        <v>500</v>
      </c>
      <c r="F284" s="8">
        <v>0</v>
      </c>
      <c r="G284" s="6">
        <f t="shared" si="8"/>
        <v>0</v>
      </c>
      <c r="H284" s="9" t="s">
        <v>0</v>
      </c>
      <c r="I284" s="7" t="s">
        <v>1141</v>
      </c>
      <c r="J284" s="5" t="s">
        <v>0</v>
      </c>
      <c r="K284" s="6">
        <f t="shared" si="9"/>
        <v>0</v>
      </c>
      <c r="L284" s="6" t="s">
        <v>37</v>
      </c>
    </row>
    <row r="285" spans="1:12" ht="25.5">
      <c r="A285" s="7" t="s">
        <v>1142</v>
      </c>
      <c r="B285" s="7" t="s">
        <v>1143</v>
      </c>
      <c r="C285" s="4" t="s">
        <v>1144</v>
      </c>
      <c r="D285" s="4" t="s">
        <v>41</v>
      </c>
      <c r="E285" s="6">
        <v>2000</v>
      </c>
      <c r="F285" s="8">
        <v>0</v>
      </c>
      <c r="G285" s="6">
        <f t="shared" si="8"/>
        <v>0</v>
      </c>
      <c r="H285" s="9" t="s">
        <v>0</v>
      </c>
      <c r="I285" s="7" t="s">
        <v>1145</v>
      </c>
      <c r="J285" s="5" t="s">
        <v>0</v>
      </c>
      <c r="K285" s="6">
        <f t="shared" si="9"/>
        <v>0</v>
      </c>
      <c r="L285" s="6" t="s">
        <v>37</v>
      </c>
    </row>
    <row r="286" spans="1:12" ht="51">
      <c r="A286" s="7" t="s">
        <v>1146</v>
      </c>
      <c r="B286" s="7" t="s">
        <v>1147</v>
      </c>
      <c r="C286" s="4" t="s">
        <v>1148</v>
      </c>
      <c r="D286" s="4" t="s">
        <v>23</v>
      </c>
      <c r="E286" s="6">
        <v>100</v>
      </c>
      <c r="F286" s="8">
        <v>0</v>
      </c>
      <c r="G286" s="6">
        <f t="shared" si="8"/>
        <v>0</v>
      </c>
      <c r="H286" s="9" t="s">
        <v>0</v>
      </c>
      <c r="I286" s="7" t="s">
        <v>1149</v>
      </c>
      <c r="J286" s="5" t="s">
        <v>0</v>
      </c>
      <c r="K286" s="6">
        <f t="shared" si="9"/>
        <v>0</v>
      </c>
      <c r="L286" s="6" t="s">
        <v>37</v>
      </c>
    </row>
    <row r="287" spans="1:12" ht="12.75">
      <c r="A287" s="7" t="s">
        <v>1150</v>
      </c>
      <c r="B287" s="7" t="s">
        <v>1151</v>
      </c>
      <c r="C287" s="4" t="s">
        <v>1152</v>
      </c>
      <c r="D287" s="4" t="s">
        <v>23</v>
      </c>
      <c r="E287" s="6">
        <v>2</v>
      </c>
      <c r="F287" s="8">
        <v>0</v>
      </c>
      <c r="G287" s="6">
        <f t="shared" si="8"/>
        <v>0</v>
      </c>
      <c r="H287" s="9" t="s">
        <v>0</v>
      </c>
      <c r="I287" s="7" t="s">
        <v>1153</v>
      </c>
      <c r="J287" s="5" t="s">
        <v>0</v>
      </c>
      <c r="K287" s="6">
        <f t="shared" si="9"/>
        <v>0</v>
      </c>
      <c r="L287" s="6" t="s">
        <v>37</v>
      </c>
    </row>
    <row r="288" spans="1:12" ht="25.5">
      <c r="A288" s="7" t="s">
        <v>1154</v>
      </c>
      <c r="B288" s="7" t="s">
        <v>1155</v>
      </c>
      <c r="C288" s="4" t="s">
        <v>1156</v>
      </c>
      <c r="D288" s="4" t="s">
        <v>41</v>
      </c>
      <c r="E288" s="6">
        <v>500</v>
      </c>
      <c r="F288" s="8">
        <v>0</v>
      </c>
      <c r="G288" s="6">
        <f t="shared" si="8"/>
        <v>0</v>
      </c>
      <c r="H288" s="9" t="s">
        <v>0</v>
      </c>
      <c r="I288" s="7" t="s">
        <v>1157</v>
      </c>
      <c r="J288" s="5" t="s">
        <v>0</v>
      </c>
      <c r="K288" s="6">
        <f t="shared" si="9"/>
        <v>0</v>
      </c>
      <c r="L288" s="6" t="s">
        <v>37</v>
      </c>
    </row>
    <row r="289" spans="1:12" ht="12.75">
      <c r="A289" s="7" t="s">
        <v>1158</v>
      </c>
      <c r="B289" s="7" t="s">
        <v>1159</v>
      </c>
      <c r="C289" s="4" t="s">
        <v>1160</v>
      </c>
      <c r="D289" s="4" t="s">
        <v>35</v>
      </c>
      <c r="E289" s="6">
        <v>30</v>
      </c>
      <c r="F289" s="8">
        <v>0</v>
      </c>
      <c r="G289" s="6">
        <f t="shared" si="8"/>
        <v>0</v>
      </c>
      <c r="H289" s="9" t="s">
        <v>0</v>
      </c>
      <c r="I289" s="7" t="s">
        <v>1161</v>
      </c>
      <c r="J289" s="5" t="s">
        <v>0</v>
      </c>
      <c r="K289" s="6">
        <f t="shared" si="9"/>
        <v>0</v>
      </c>
      <c r="L289" s="6" t="s">
        <v>37</v>
      </c>
    </row>
    <row r="290" spans="1:12" ht="12.75">
      <c r="A290" s="7" t="s">
        <v>332</v>
      </c>
      <c r="B290" s="7" t="s">
        <v>1162</v>
      </c>
      <c r="C290" s="4" t="s">
        <v>334</v>
      </c>
      <c r="D290" s="4" t="s">
        <v>51</v>
      </c>
      <c r="E290" s="6">
        <v>7500</v>
      </c>
      <c r="F290" s="8">
        <v>0</v>
      </c>
      <c r="G290" s="6">
        <f t="shared" si="8"/>
        <v>0</v>
      </c>
      <c r="H290" s="9" t="s">
        <v>0</v>
      </c>
      <c r="I290" s="7" t="s">
        <v>1163</v>
      </c>
      <c r="J290" s="5" t="s">
        <v>0</v>
      </c>
      <c r="K290" s="6">
        <f t="shared" si="9"/>
        <v>0</v>
      </c>
      <c r="L290" s="6" t="s">
        <v>37</v>
      </c>
    </row>
    <row r="291" spans="1:12" ht="25.5">
      <c r="A291" s="7" t="s">
        <v>336</v>
      </c>
      <c r="B291" s="7" t="s">
        <v>1164</v>
      </c>
      <c r="C291" s="4" t="s">
        <v>338</v>
      </c>
      <c r="D291" s="4" t="s">
        <v>339</v>
      </c>
      <c r="E291" s="6">
        <v>7500</v>
      </c>
      <c r="F291" s="8">
        <v>0</v>
      </c>
      <c r="G291" s="6">
        <f t="shared" si="8"/>
        <v>0</v>
      </c>
      <c r="H291" s="9" t="s">
        <v>0</v>
      </c>
      <c r="I291" s="7" t="s">
        <v>1165</v>
      </c>
      <c r="J291" s="5" t="s">
        <v>0</v>
      </c>
      <c r="K291" s="6">
        <f t="shared" si="9"/>
        <v>0</v>
      </c>
      <c r="L291" s="6" t="s">
        <v>37</v>
      </c>
    </row>
    <row r="292" spans="1:12" ht="12.75">
      <c r="A292" s="7" t="s">
        <v>345</v>
      </c>
      <c r="B292" s="7" t="s">
        <v>1166</v>
      </c>
      <c r="C292" s="4" t="s">
        <v>347</v>
      </c>
      <c r="D292" s="4" t="s">
        <v>51</v>
      </c>
      <c r="E292" s="6">
        <v>7500</v>
      </c>
      <c r="F292" s="8">
        <v>0</v>
      </c>
      <c r="G292" s="6">
        <f t="shared" si="8"/>
        <v>0</v>
      </c>
      <c r="H292" s="9" t="s">
        <v>0</v>
      </c>
      <c r="I292" s="7" t="s">
        <v>1167</v>
      </c>
      <c r="J292" s="5" t="s">
        <v>0</v>
      </c>
      <c r="K292" s="6">
        <f t="shared" si="9"/>
        <v>0</v>
      </c>
      <c r="L292" s="6" t="s">
        <v>37</v>
      </c>
    </row>
    <row r="293" spans="1:12" ht="25.5">
      <c r="A293" s="7" t="s">
        <v>412</v>
      </c>
      <c r="B293" s="7" t="s">
        <v>1168</v>
      </c>
      <c r="C293" s="4" t="s">
        <v>414</v>
      </c>
      <c r="D293" s="4" t="s">
        <v>56</v>
      </c>
      <c r="E293" s="6">
        <v>500</v>
      </c>
      <c r="F293" s="8">
        <v>0</v>
      </c>
      <c r="G293" s="6">
        <f t="shared" si="8"/>
        <v>0</v>
      </c>
      <c r="H293" s="9" t="s">
        <v>0</v>
      </c>
      <c r="I293" s="7" t="s">
        <v>1169</v>
      </c>
      <c r="J293" s="5" t="s">
        <v>0</v>
      </c>
      <c r="K293" s="6">
        <f t="shared" si="9"/>
        <v>0</v>
      </c>
      <c r="L293" s="6" t="s">
        <v>37</v>
      </c>
    </row>
    <row r="294" spans="1:12" ht="12.75">
      <c r="A294" s="7" t="s">
        <v>549</v>
      </c>
      <c r="B294" s="7" t="s">
        <v>1170</v>
      </c>
      <c r="C294" s="4" t="s">
        <v>551</v>
      </c>
      <c r="D294" s="4" t="s">
        <v>56</v>
      </c>
      <c r="E294" s="6">
        <v>1250</v>
      </c>
      <c r="F294" s="8">
        <v>0</v>
      </c>
      <c r="G294" s="6">
        <f t="shared" si="8"/>
        <v>0</v>
      </c>
      <c r="H294" s="9" t="s">
        <v>0</v>
      </c>
      <c r="I294" s="7" t="s">
        <v>1171</v>
      </c>
      <c r="J294" s="5" t="s">
        <v>0</v>
      </c>
      <c r="K294" s="6">
        <f t="shared" si="9"/>
        <v>0</v>
      </c>
      <c r="L294" s="6" t="s">
        <v>37</v>
      </c>
    </row>
    <row r="295" spans="1:12" ht="25.5">
      <c r="A295" s="7" t="s">
        <v>569</v>
      </c>
      <c r="B295" s="7" t="s">
        <v>1172</v>
      </c>
      <c r="C295" s="4" t="s">
        <v>571</v>
      </c>
      <c r="D295" s="4" t="s">
        <v>95</v>
      </c>
      <c r="E295" s="6">
        <v>12500</v>
      </c>
      <c r="F295" s="8">
        <v>0</v>
      </c>
      <c r="G295" s="6">
        <f t="shared" si="8"/>
        <v>0</v>
      </c>
      <c r="H295" s="9" t="s">
        <v>0</v>
      </c>
      <c r="I295" s="7" t="s">
        <v>1173</v>
      </c>
      <c r="J295" s="5" t="s">
        <v>0</v>
      </c>
      <c r="K295" s="6">
        <f t="shared" si="9"/>
        <v>0</v>
      </c>
      <c r="L295" s="6" t="s">
        <v>37</v>
      </c>
    </row>
    <row r="296" spans="1:12" ht="25.5">
      <c r="A296" s="7" t="s">
        <v>586</v>
      </c>
      <c r="B296" s="7" t="s">
        <v>1174</v>
      </c>
      <c r="C296" s="4" t="s">
        <v>588</v>
      </c>
      <c r="D296" s="4" t="s">
        <v>116</v>
      </c>
      <c r="E296" s="6">
        <v>2000</v>
      </c>
      <c r="F296" s="8">
        <v>0</v>
      </c>
      <c r="G296" s="6">
        <f t="shared" si="8"/>
        <v>0</v>
      </c>
      <c r="H296" s="9" t="s">
        <v>0</v>
      </c>
      <c r="I296" s="7" t="s">
        <v>1175</v>
      </c>
      <c r="J296" s="5" t="s">
        <v>0</v>
      </c>
      <c r="K296" s="6">
        <f t="shared" si="9"/>
        <v>0</v>
      </c>
      <c r="L296" s="6" t="s">
        <v>37</v>
      </c>
    </row>
    <row r="297" spans="1:12" ht="25.5">
      <c r="A297" s="7" t="s">
        <v>842</v>
      </c>
      <c r="B297" s="7" t="s">
        <v>1176</v>
      </c>
      <c r="C297" s="4" t="s">
        <v>844</v>
      </c>
      <c r="D297" s="4" t="s">
        <v>116</v>
      </c>
      <c r="E297" s="6">
        <v>750</v>
      </c>
      <c r="F297" s="8">
        <v>0</v>
      </c>
      <c r="G297" s="6">
        <f t="shared" si="8"/>
        <v>0</v>
      </c>
      <c r="H297" s="9" t="s">
        <v>0</v>
      </c>
      <c r="I297" s="7" t="s">
        <v>1177</v>
      </c>
      <c r="J297" s="5" t="s">
        <v>0</v>
      </c>
      <c r="K297" s="6">
        <f t="shared" si="9"/>
        <v>0</v>
      </c>
      <c r="L297" s="6" t="s">
        <v>37</v>
      </c>
    </row>
    <row r="298" spans="1:12" ht="12.75">
      <c r="A298" s="7" t="s">
        <v>906</v>
      </c>
      <c r="B298" s="7" t="s">
        <v>1178</v>
      </c>
      <c r="C298" s="4" t="s">
        <v>908</v>
      </c>
      <c r="D298" s="4" t="s">
        <v>51</v>
      </c>
      <c r="E298" s="6">
        <v>2500</v>
      </c>
      <c r="F298" s="8">
        <v>0</v>
      </c>
      <c r="G298" s="6">
        <f t="shared" si="8"/>
        <v>0</v>
      </c>
      <c r="H298" s="9" t="s">
        <v>0</v>
      </c>
      <c r="I298" s="7" t="s">
        <v>1179</v>
      </c>
      <c r="J298" s="5" t="s">
        <v>0</v>
      </c>
      <c r="K298" s="6">
        <f t="shared" si="9"/>
        <v>0</v>
      </c>
      <c r="L298" s="6" t="s">
        <v>37</v>
      </c>
    </row>
    <row r="299" spans="1:12" ht="25.5">
      <c r="A299" s="7" t="s">
        <v>1062</v>
      </c>
      <c r="B299" s="7" t="s">
        <v>1180</v>
      </c>
      <c r="C299" s="4" t="s">
        <v>1064</v>
      </c>
      <c r="D299" s="4" t="s">
        <v>95</v>
      </c>
      <c r="E299" s="6">
        <v>25000</v>
      </c>
      <c r="F299" s="8">
        <v>0</v>
      </c>
      <c r="G299" s="6">
        <f t="shared" si="8"/>
        <v>0</v>
      </c>
      <c r="H299" s="9" t="s">
        <v>0</v>
      </c>
      <c r="I299" s="7" t="s">
        <v>1181</v>
      </c>
      <c r="J299" s="5" t="s">
        <v>0</v>
      </c>
      <c r="K299" s="6">
        <f t="shared" si="9"/>
        <v>0</v>
      </c>
      <c r="L299" s="6" t="s">
        <v>37</v>
      </c>
    </row>
    <row r="300" spans="1:12" ht="25.5">
      <c r="A300" s="7" t="s">
        <v>190</v>
      </c>
      <c r="B300" s="7" t="s">
        <v>1182</v>
      </c>
      <c r="C300" s="4" t="s">
        <v>192</v>
      </c>
      <c r="D300" s="4" t="s">
        <v>51</v>
      </c>
      <c r="E300" s="6">
        <v>5000</v>
      </c>
      <c r="F300" s="8">
        <v>0</v>
      </c>
      <c r="G300" s="6">
        <f t="shared" si="8"/>
        <v>0</v>
      </c>
      <c r="H300" s="9" t="s">
        <v>0</v>
      </c>
      <c r="I300" s="7" t="s">
        <v>1183</v>
      </c>
      <c r="J300" s="5" t="s">
        <v>0</v>
      </c>
      <c r="K300" s="6">
        <f t="shared" si="9"/>
        <v>0</v>
      </c>
      <c r="L300" s="6" t="s">
        <v>37</v>
      </c>
    </row>
    <row r="301" spans="1:12" ht="38.25">
      <c r="A301" s="7" t="s">
        <v>208</v>
      </c>
      <c r="B301" s="7" t="s">
        <v>1184</v>
      </c>
      <c r="C301" s="4" t="s">
        <v>210</v>
      </c>
      <c r="D301" s="4" t="s">
        <v>116</v>
      </c>
      <c r="E301" s="6">
        <v>500</v>
      </c>
      <c r="F301" s="8">
        <v>0</v>
      </c>
      <c r="G301" s="6">
        <f t="shared" si="8"/>
        <v>0</v>
      </c>
      <c r="H301" s="9" t="s">
        <v>0</v>
      </c>
      <c r="I301" s="7" t="s">
        <v>1185</v>
      </c>
      <c r="J301" s="5" t="s">
        <v>0</v>
      </c>
      <c r="K301" s="6">
        <f t="shared" si="9"/>
        <v>0</v>
      </c>
      <c r="L301" s="6" t="s">
        <v>37</v>
      </c>
    </row>
    <row r="303" spans="6:7" ht="12.75">
      <c r="F303" s="10" t="s">
        <v>1186</v>
      </c>
      <c r="G303" s="6">
        <f>SUM(G9:G301)</f>
        <v>0</v>
      </c>
    </row>
    <row r="306" spans="2:12" ht="12.75">
      <c r="B306" s="14" t="s">
        <v>1187</v>
      </c>
      <c r="C306" s="12"/>
      <c r="D306" s="15" t="s">
        <v>1188</v>
      </c>
      <c r="E306" s="12"/>
      <c r="F306" s="12"/>
      <c r="G306" s="12"/>
      <c r="H306" s="12"/>
      <c r="I306" s="12"/>
      <c r="J306" s="12"/>
      <c r="K306" s="12"/>
      <c r="L306" s="12"/>
    </row>
    <row r="308" spans="2:12" ht="12.75">
      <c r="B308" s="16" t="s">
        <v>1189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10" spans="2:12" ht="82.5" customHeight="1">
      <c r="B310" s="2" t="s">
        <v>1190</v>
      </c>
      <c r="C310" s="17" t="s">
        <v>1191</v>
      </c>
      <c r="D310" s="12"/>
      <c r="E310" s="12"/>
      <c r="F310" s="12"/>
      <c r="G310" s="12"/>
      <c r="H310" s="12"/>
      <c r="I310" s="12"/>
      <c r="J310" s="12"/>
      <c r="K310" s="12"/>
      <c r="L310" s="12"/>
    </row>
    <row r="313" spans="2:12" ht="12.75">
      <c r="B313" s="18" t="s">
        <v>1192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ht="12.75">
      <c r="B314" s="11" t="s">
        <v>1193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314:L314"/>
    <mergeCell ref="B13:L13"/>
    <mergeCell ref="B306:L306"/>
    <mergeCell ref="B308:L308"/>
    <mergeCell ref="C310:L310"/>
    <mergeCell ref="B313:L31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pc</cp:lastModifiedBy>
  <dcterms:created xsi:type="dcterms:W3CDTF">2009-08-05T21:24:40Z</dcterms:created>
  <dcterms:modified xsi:type="dcterms:W3CDTF">2023-03-20T13:32:34Z</dcterms:modified>
  <cp:category/>
  <cp:version/>
  <cp:contentType/>
  <cp:contentStatus/>
</cp:coreProperties>
</file>